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M:\Ledningsfunktioner\Centrumbildningar och stab\Centrum för Hälso- och sjukvårdsutveckling\Vårdval\ST-organisationen\Studierektorskansliet\Hemsidan\Utbildningsplan IUP\"/>
    </mc:Choice>
  </mc:AlternateContent>
  <xr:revisionPtr revIDLastSave="0" documentId="13_ncr:1_{3C4103B2-11A4-4347-B092-A7C767E5D642}" xr6:coauthVersionLast="47" xr6:coauthVersionMax="47" xr10:uidLastSave="{00000000-0000-0000-0000-000000000000}"/>
  <workbookProtection workbookAlgorithmName="SHA-512" workbookHashValue="Qb1THOZPiVyXZ6YQlVBlGm+by5T243G51jpzv8SHYg7McXIfcuz9mp/0oC8gXPl4trv6N4pFwm5yOLeROxFmfA==" workbookSaltValue="A2DSLG0nyb1Am7z6LTrnxQ==" workbookSpinCount="100000" lockStructure="1"/>
  <bookViews>
    <workbookView xWindow="28680" yWindow="-120" windowWidth="29040" windowHeight="15840" tabRatio="894" firstSheet="2" activeTab="2" xr2:uid="{20DEC1C6-A8A6-4968-BF42-02CD6040A5E2}"/>
  </bookViews>
  <sheets>
    <sheet name="Formella överenskommelser" sheetId="5" r:id="rId1"/>
    <sheet name="Tjänstgöring_plan&amp;dokumentation" sheetId="1" r:id="rId2"/>
    <sheet name="Teoretiskutb_plan&amp;dokumentation" sheetId="9" r:id="rId3"/>
    <sheet name="Bedömning_plan&amp;dokumentation" sheetId="6" r:id="rId4"/>
    <sheet name="Handledning_plan&amp;dokumentation" sheetId="7" r:id="rId5"/>
    <sheet name="Delmålsöversikt a-delmål" sheetId="10" r:id="rId6"/>
    <sheet name="Delmålsöversikt b-delmål" sheetId="11" r:id="rId7"/>
    <sheet name="Delmålsöversikt c-delmål" sheetId="12" r:id="rId8"/>
    <sheet name="Info" sheetId="4" state="hidden" r:id="rId9"/>
  </sheets>
  <definedNames>
    <definedName name="_xlnm.Print_Area" localSheetId="3">'Bedömning_plan&amp;dokumentation'!$A$1:$L$38</definedName>
    <definedName name="_xlnm.Print_Area" localSheetId="5">'Delmålsöversikt a-delmål'!$A$1:$G$57</definedName>
    <definedName name="_xlnm.Print_Area" localSheetId="6">'Delmålsöversikt b-delmål'!$A$1:$G$47</definedName>
    <definedName name="_xlnm.Print_Area" localSheetId="7">'Delmålsöversikt c-delmål'!$A$1:$G$148</definedName>
    <definedName name="_xlnm.Print_Area" localSheetId="0">'Formella överenskommelser'!$A$1:$F$38</definedName>
    <definedName name="_xlnm.Print_Area" localSheetId="4">'Handledning_plan&amp;dokumentation'!$A$1:$F$164</definedName>
    <definedName name="_xlnm.Print_Area" localSheetId="2">'Teoretiskutb_plan&amp;dokumentation'!$A$1:$G$96</definedName>
    <definedName name="_xlnm.Print_Area" localSheetId="1">'Tjänstgöring_plan&amp;dokumentation'!$A$1:$K$39</definedName>
    <definedName name="_xlnm.Print_Titles" localSheetId="3">'Bedömning_plan&amp;dokumentation'!$2:$3</definedName>
    <definedName name="_xlnm.Print_Titles" localSheetId="5">'Delmålsöversikt a-delmål'!$2:$2</definedName>
    <definedName name="_xlnm.Print_Titles" localSheetId="6">'Delmålsöversikt b-delmål'!$2:$2</definedName>
    <definedName name="_xlnm.Print_Titles" localSheetId="7">'Delmålsöversikt c-delmål'!$2:$2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3" i="6" l="1"/>
  <c r="B4" i="7"/>
  <c r="C2" i="11" l="1"/>
  <c r="E2" i="11" s="1"/>
  <c r="F2" i="12"/>
  <c r="C2" i="12"/>
  <c r="C2" i="10"/>
  <c r="E2" i="10" s="1"/>
  <c r="E4" i="7"/>
  <c r="B2" i="6"/>
  <c r="L2" i="6" s="1"/>
  <c r="B3" i="6"/>
  <c r="C2" i="9"/>
  <c r="C3" i="9"/>
  <c r="B3" i="1"/>
  <c r="B2" i="1"/>
  <c r="B38" i="1"/>
  <c r="G37" i="1"/>
  <c r="H37" i="1" s="1"/>
  <c r="G36" i="1"/>
  <c r="H36" i="1" s="1"/>
  <c r="G35" i="1"/>
  <c r="H35" i="1" s="1"/>
  <c r="G34" i="1"/>
  <c r="H34" i="1" s="1"/>
  <c r="G33" i="1"/>
  <c r="H33" i="1" s="1"/>
  <c r="G32" i="1"/>
  <c r="H32" i="1" s="1"/>
  <c r="G31" i="1"/>
  <c r="H31" i="1" s="1"/>
  <c r="G30" i="1"/>
  <c r="H30" i="1" s="1"/>
  <c r="G29" i="1"/>
  <c r="H29" i="1" s="1"/>
  <c r="G28" i="1"/>
  <c r="H28" i="1"/>
  <c r="G27" i="1"/>
  <c r="H27" i="1" s="1"/>
  <c r="G26" i="1"/>
  <c r="H26" i="1" s="1"/>
  <c r="G25" i="1"/>
  <c r="H25" i="1" s="1"/>
  <c r="G24" i="1"/>
  <c r="H24" i="1" s="1"/>
  <c r="G23" i="1"/>
  <c r="H23" i="1" s="1"/>
  <c r="G22" i="1"/>
  <c r="H22" i="1" s="1"/>
  <c r="G21" i="1"/>
  <c r="H21" i="1" s="1"/>
  <c r="G20" i="1"/>
  <c r="H20" i="1" s="1"/>
  <c r="G19" i="1"/>
  <c r="H19" i="1" s="1"/>
  <c r="G18" i="1"/>
  <c r="H18" i="1" s="1"/>
  <c r="G17" i="1"/>
  <c r="H17" i="1" s="1"/>
  <c r="G16" i="1"/>
  <c r="H16" i="1" s="1"/>
  <c r="G15" i="1"/>
  <c r="H15" i="1" s="1"/>
  <c r="G14" i="1"/>
  <c r="H14" i="1" s="1"/>
  <c r="G13" i="1"/>
  <c r="H13" i="1" s="1"/>
  <c r="G12" i="1"/>
  <c r="H12" i="1" s="1"/>
  <c r="G11" i="1"/>
  <c r="H11" i="1" s="1"/>
  <c r="G10" i="1"/>
  <c r="H10" i="1" s="1"/>
  <c r="G9" i="1"/>
  <c r="H9" i="1" s="1"/>
  <c r="H38" i="1" l="1"/>
</calcChain>
</file>

<file path=xl/sharedStrings.xml><?xml version="1.0" encoding="utf-8"?>
<sst xmlns="http://schemas.openxmlformats.org/spreadsheetml/2006/main" count="799" uniqueCount="494">
  <si>
    <t xml:space="preserve">FORMELLA ÖVERENSKOMMELSER </t>
  </si>
  <si>
    <t>FORMELLA ÖVERENSKOMMELSER</t>
  </si>
  <si>
    <t>ST-läkare (namn)</t>
  </si>
  <si>
    <t>FÖRKLARINGAR OCH INSTRUKTIONER TILL TABELLRUBRIKER (Baserat på SOSFS 2015:8 och Riktlinjer för ST Akademiska sjukhuset)</t>
  </si>
  <si>
    <t>Specialitet som ST syftar till att ST-läkaren uppnår</t>
  </si>
  <si>
    <t xml:space="preserve">- upprättas när ST påbörjas </t>
  </si>
  <si>
    <t xml:space="preserve">Startdatum för ST </t>
  </si>
  <si>
    <t>Tjänstgöringstid, minimum (mån heltid, totalt)</t>
  </si>
  <si>
    <t>Huvudhandledare (namn)</t>
  </si>
  <si>
    <t>DET INDIVIDUELLA UTBILDNINSGPROGRAMMET SKA:</t>
  </si>
  <si>
    <t>- upprättas för varje ST-läkare som anställs i verksamheten och för specialist med överenskommelse om ST i ytterligare specialitet</t>
  </si>
  <si>
    <t>- utgå från målbeskrivningen för specialiteten</t>
  </si>
  <si>
    <t>Individuellt utbildningsprogram, grundversion klar (datum)</t>
  </si>
  <si>
    <t>- utarbetas av ST-läkaren i samråd med ST-studierektor, huvudhandledare och verksamhetschef</t>
  </si>
  <si>
    <t>Utbildningsprogrammet fastslaget i samråd mellan ST-läkare och:</t>
  </si>
  <si>
    <t>- vara upprättat (grundversion) inom 6 mån efter det att ST-tjänsten har tillträtts</t>
  </si>
  <si>
    <t>- ST-studierektor (år, månad)</t>
  </si>
  <si>
    <r>
      <t>- omfatta all den tjänstgöring</t>
    </r>
    <r>
      <rPr>
        <vertAlign val="superscript"/>
        <sz val="10"/>
        <rFont val="Calibri"/>
        <family val="2"/>
        <scheme val="minor"/>
      </rPr>
      <t>1</t>
    </r>
    <r>
      <rPr>
        <sz val="10"/>
        <rFont val="Calibri"/>
        <family val="2"/>
        <scheme val="minor"/>
      </rPr>
      <t xml:space="preserve"> och den kompletterande utbildning</t>
    </r>
    <r>
      <rPr>
        <vertAlign val="super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som behövs för att uppfylla kraven i målbeskrivningen</t>
    </r>
  </si>
  <si>
    <t>- Huvudhandledare (år, månad)</t>
  </si>
  <si>
    <t>- regelbundet följas upp och revideras vid behov (minst årligen) i samråd mellan ST-läkare, ST-studierektor, huvudhandledare och verksamhetschef</t>
  </si>
  <si>
    <r>
      <t>- Verksamhetschef</t>
    </r>
    <r>
      <rPr>
        <vertAlign val="superscript"/>
        <sz val="10"/>
        <rFont val="Calibri"/>
        <family val="2"/>
        <scheme val="minor"/>
      </rPr>
      <t>1</t>
    </r>
    <r>
      <rPr>
        <sz val="10"/>
        <rFont val="Calibri"/>
        <family val="2"/>
        <scheme val="minor"/>
      </rPr>
      <t xml:space="preserve"> (år, månad)</t>
    </r>
  </si>
  <si>
    <t>Noter</t>
  </si>
  <si>
    <t xml:space="preserve">Datum för uppföljning/revidering av utbildningsprogrammet (ÅÅMMDD) </t>
  </si>
  <si>
    <r>
      <rPr>
        <i/>
        <vertAlign val="superscript"/>
        <sz val="8"/>
        <rFont val="Calibri"/>
        <family val="2"/>
        <scheme val="minor"/>
      </rPr>
      <t>1</t>
    </r>
    <r>
      <rPr>
        <i/>
        <sz val="8"/>
        <rFont val="Calibri"/>
        <family val="2"/>
        <scheme val="minor"/>
      </rPr>
      <t xml:space="preserve"> Tjänstgöring inom den egna verksamheten </t>
    </r>
    <r>
      <rPr>
        <i/>
        <u/>
        <sz val="8"/>
        <rFont val="Calibri"/>
        <family val="2"/>
        <scheme val="minor"/>
      </rPr>
      <t>och</t>
    </r>
    <r>
      <rPr>
        <i/>
        <sz val="8"/>
        <rFont val="Calibri"/>
        <family val="2"/>
        <scheme val="minor"/>
      </rPr>
      <t xml:space="preserve"> sidotjänstgöring</t>
    </r>
  </si>
  <si>
    <r>
      <rPr>
        <i/>
        <vertAlign val="superscript"/>
        <sz val="8"/>
        <rFont val="Calibri"/>
        <family val="2"/>
        <scheme val="minor"/>
      </rPr>
      <t>2</t>
    </r>
    <r>
      <rPr>
        <i/>
        <sz val="8"/>
        <rFont val="Calibri"/>
        <family val="2"/>
        <scheme val="minor"/>
      </rPr>
      <t xml:space="preserve"> Kompletterande utbildning: kurser, internutbildning, teoretiska studier, vetenskapligt arbete, kvalitetsarbete, med mera</t>
    </r>
  </si>
  <si>
    <t xml:space="preserve">KVALITETSARBETE </t>
  </si>
  <si>
    <t xml:space="preserve">Ämne </t>
  </si>
  <si>
    <t>Handledare (eller datum när HL senast ska ha utsetts)</t>
  </si>
  <si>
    <t>VETENSKAPLIGT ARBETE UNDER ST</t>
  </si>
  <si>
    <t>Ämne</t>
  </si>
  <si>
    <t>Disputerad handledare  (eller datum när HL senast ska ha utsetts)</t>
  </si>
  <si>
    <t xml:space="preserve">Tjänstgöringsplan &amp; Tjänstgöringsdokumentation för ST i </t>
  </si>
  <si>
    <t>ST-läkare</t>
  </si>
  <si>
    <t>Tjänstgöringstid</t>
  </si>
  <si>
    <t>Faktiska tjänstgöringsdatum</t>
  </si>
  <si>
    <t xml:space="preserve">Intyg </t>
  </si>
  <si>
    <t>Startdatum</t>
  </si>
  <si>
    <t>Slutdatum</t>
  </si>
  <si>
    <t>Tjg-grad</t>
  </si>
  <si>
    <t>Dagar</t>
  </si>
  <si>
    <t>Mån</t>
  </si>
  <si>
    <t>(x)</t>
  </si>
  <si>
    <t>Verksamhetsområde/sektion</t>
  </si>
  <si>
    <t>Delmål</t>
  </si>
  <si>
    <t>ÅÅÅÅ-MM-DD</t>
  </si>
  <si>
    <t>% av heltid</t>
  </si>
  <si>
    <t>Planerad tjänstgöringstid</t>
  </si>
  <si>
    <t>Antal tjänstgöringsmånader som verksamheten bedömer behövs för måluppfyllelse</t>
  </si>
  <si>
    <t>Tjänstgöringsdatum</t>
  </si>
  <si>
    <t xml:space="preserve">Datum måste läggas in som "ÅÅÅÅ-MM-DD" för att den automatiska beräkningen av tjänstgöringstid ska fungera  </t>
  </si>
  <si>
    <t>Tjänstgöringsgrad</t>
  </si>
  <si>
    <t>Tjänstgöringsgrad läggs in som heltal (75%=75) för att den automatiska beräkningen av tjänstgöringstid ska fungera</t>
  </si>
  <si>
    <r>
      <t>Tjänstgöringstiden beräknas automatiskt (</t>
    </r>
    <r>
      <rPr>
        <b/>
        <sz val="10"/>
        <rFont val="Calibri"/>
        <family val="2"/>
        <scheme val="minor"/>
      </rPr>
      <t xml:space="preserve">skriv inte in något manuellt -  </t>
    </r>
    <r>
      <rPr>
        <sz val="10"/>
        <rFont val="Calibri"/>
        <family val="2"/>
        <scheme val="minor"/>
      </rPr>
      <t xml:space="preserve">då raderas den bakomliggande algoritmen) </t>
    </r>
  </si>
  <si>
    <t>Summa planerad (prel) tjänstgöringstid (mån, totalt)</t>
  </si>
  <si>
    <t>Summa faktisk tjänstgöringstid (mån, heltid, totalt)</t>
  </si>
  <si>
    <t>KURSER - KURSÄMNE</t>
  </si>
  <si>
    <t xml:space="preserve">Planerat när? </t>
  </si>
  <si>
    <t>Kursen genomförd</t>
  </si>
  <si>
    <t>Kommentar                                                                                (ex. NÄR under ST som kursen rekommenderas)</t>
  </si>
  <si>
    <t>Datum</t>
  </si>
  <si>
    <t>Kommentar</t>
  </si>
  <si>
    <t>(ÅÅÅÅ)</t>
  </si>
  <si>
    <t>(ÅÅÅÅ-MM)</t>
  </si>
  <si>
    <t>Tidigt under ST</t>
  </si>
  <si>
    <t>Mitten av ST</t>
  </si>
  <si>
    <t>Hälso- och sjukvårdens organisation och styrning</t>
  </si>
  <si>
    <t>Specialitetsspecifika kurser (c-delmål)</t>
  </si>
  <si>
    <t>REKOMMENDERAD LITTERATUR</t>
  </si>
  <si>
    <t>Bedömning av kompetensutveckling under ST</t>
  </si>
  <si>
    <t xml:space="preserve">SAMLADE BEDÖMNINGAR </t>
  </si>
  <si>
    <t>Åtgärdsplan?                                Ja/Nej</t>
  </si>
  <si>
    <t>INSTRUKTIONER [SOSFS 2015:8]</t>
  </si>
  <si>
    <t>ST-läkarens kompetensutveckling ska bedömas kontinuerligt under hela ST</t>
  </si>
  <si>
    <t>Bedömningar ska göras strukturerat, med på förhand kända metoder</t>
  </si>
  <si>
    <t>Resultatet av bedömningarna ska återkopplas till ST-läkaren</t>
  </si>
  <si>
    <t>Bedömningarna ska dokumenteras och ligga till grund för intyg om uppnådd kompetens</t>
  </si>
  <si>
    <t>- ST-läkaren ansvarar för att initiera de enskilda bedömningarna</t>
  </si>
  <si>
    <t>HANDLEDNINGSSAMTAL (Se sid 3: exempel på ämnen för handledningssamtal, samt info om regeleverk och riktlinjer)</t>
  </si>
  <si>
    <t>HANDLEDNINGSSAMTAL (för exempel på ämnen för handledningssamtal, samt info om regeleverk och riktlinjer för handledningssamtal, se sid 3, nedan)</t>
  </si>
  <si>
    <t>Datum (ÅÅMMDD)</t>
  </si>
  <si>
    <t>INNEHÅLL</t>
  </si>
  <si>
    <t>VEM ANSVARAR FÖR VAD (ex förberedelser)? EV. KOMMENTARER</t>
  </si>
  <si>
    <t>År 1</t>
  </si>
  <si>
    <t>År 4</t>
  </si>
  <si>
    <t>År 2</t>
  </si>
  <si>
    <t>År 5</t>
  </si>
  <si>
    <t>År 3</t>
  </si>
  <si>
    <t>År 6</t>
  </si>
  <si>
    <t xml:space="preserve">HANDLEDNING - PLANERING </t>
  </si>
  <si>
    <t>INSTRUKTIONER (baserade på SOSFS 2015:8 och Riktlinjer för ST Akademiska)</t>
  </si>
  <si>
    <t>- Handledningen ska utgå från det individuella utbildningsprogrammet, målbeskrivningen för specialiteten och ST-läkarens behov</t>
  </si>
  <si>
    <t>Några exempel på ämnen/utgångspunkter för handledningssamtal</t>
  </si>
  <si>
    <t>Exempel på förberedelser/vem ansvarar</t>
  </si>
  <si>
    <t xml:space="preserve">ST-läk och HL tar med förslag till spelregler för handledningssamtal </t>
  </si>
  <si>
    <t>ST-läk  sätter sig in i verksamhetens grundmall, målbeskrivningen och specföreningens rek.</t>
  </si>
  <si>
    <t>Prel. utbildningsprogram: avstämning med ST-studierektor, fastställande</t>
  </si>
  <si>
    <t>Utbildningsprogram: genomgång och revidering vid behov, minst årligen</t>
  </si>
  <si>
    <t>ST-läkaren förbereder</t>
  </si>
  <si>
    <t>Fall som ST-läkaren vill diskutera</t>
  </si>
  <si>
    <t>ST-läkaren identifierar, förbereder frågor</t>
  </si>
  <si>
    <t>Uppföljning av enskilda bedömningar (ex. MINI-CEX, DOPS)</t>
  </si>
  <si>
    <t>ST-läk tar med dokumentation från gjorda bedömningar</t>
  </si>
  <si>
    <t>Enskild bedömning och återkoppling baserad på journalanteckningar (CBD)</t>
  </si>
  <si>
    <t>ST-läkaren tar med sig underlag</t>
  </si>
  <si>
    <t>Handledare, ST-läkare</t>
  </si>
  <si>
    <t>Uppföljning av teoretiska studier</t>
  </si>
  <si>
    <t xml:space="preserve"> </t>
  </si>
  <si>
    <t>Bedömning Klar</t>
  </si>
  <si>
    <t>Klinisk tjänstgöring under handledning</t>
  </si>
  <si>
    <t>Intyg om genomförda utbildningsaktiviteter och uppfyllda kompetenskrav utfärdat av handledare</t>
  </si>
  <si>
    <t>Deltagande i en eller flera kurser</t>
  </si>
  <si>
    <t>Allmänna råd</t>
  </si>
  <si>
    <t>Allmänna råd:</t>
  </si>
  <si>
    <t>- Deltagande i seminarium</t>
  </si>
  <si>
    <t xml:space="preserve">ST-läkare: </t>
  </si>
  <si>
    <t>- Medsittning</t>
  </si>
  <si>
    <t>Deltagande i större yrkesrelaterad sammankomst</t>
  </si>
  <si>
    <t>av den enskilda patienten</t>
  </si>
  <si>
    <t>inom och utanför hälso- och sjukvården</t>
  </si>
  <si>
    <t>- Träning i simulerad miljö</t>
  </si>
  <si>
    <t>Claves hoja</t>
  </si>
  <si>
    <t>test</t>
  </si>
  <si>
    <t>Claves libro</t>
  </si>
  <si>
    <t>test1</t>
  </si>
  <si>
    <t>Samlad bedömning/specialistkollegium nr1</t>
  </si>
  <si>
    <t>Samlad bedömning/specialistkollegium nr2</t>
  </si>
  <si>
    <t>Samlad bedömning/specialistkollegium nr3</t>
  </si>
  <si>
    <t>Samlad bedömning/specialistkollegium nr4</t>
  </si>
  <si>
    <t>ENSKILDA BEDÖMNINGAR                        Tjänstgöringsställe (klinik, enhet, sektion)</t>
  </si>
  <si>
    <t>ST-läkare:</t>
  </si>
  <si>
    <t>Etik, mångfald och jämlikhet</t>
  </si>
  <si>
    <t>Basala hygienrutiner</t>
  </si>
  <si>
    <t>Vetenskapsmetodik för ST-läkare</t>
  </si>
  <si>
    <t>Mitten av ST, ha ett tänkt projekt inför denna</t>
  </si>
  <si>
    <t>Tidigt - mitten av ST</t>
  </si>
  <si>
    <t>Metoder för bedömning [Riktlinjer för ST Region Västmanland]</t>
  </si>
  <si>
    <t>- MINI-CEX DOPS, CBD, sit-in, lokala bedömningsinstrument, m.m.</t>
  </si>
  <si>
    <t>Enskilda bedömningar [Riktlinjer för ST Region Västmanland]</t>
  </si>
  <si>
    <t>Återkoppling till ST-läk          vem ansvarar?</t>
  </si>
  <si>
    <t>Bedömningsinstrument                                (ex. MINI-CEX, DOPS, CBD)</t>
  </si>
  <si>
    <t>Återkoppling till ST-läk                (ÅÅMMDD)</t>
  </si>
  <si>
    <t>Uppföljning av åtgärdsplan                                (ÅÅMMDD)</t>
  </si>
  <si>
    <t>Datum             (ÅÅMMDD)</t>
  </si>
  <si>
    <t>Bedömningen dokumenterad         (x)</t>
  </si>
  <si>
    <t xml:space="preserve">                    Bedömning av vad?</t>
  </si>
  <si>
    <t xml:space="preserve">SAMLAD BEDÖMNING: Kommentarer </t>
  </si>
  <si>
    <t xml:space="preserve">ENSKILD BEDÖMNING: Kommentarer </t>
  </si>
  <si>
    <t>INTERNUTBILDNING</t>
  </si>
  <si>
    <t>Innehåll (Rubrik, ämne)</t>
  </si>
  <si>
    <t>Ytterligare kommentarer (internutbildning)</t>
  </si>
  <si>
    <t>Kurser och litteratur för ST-</t>
  </si>
  <si>
    <t>Ytterligare kommentarer (a- och b-delmålskurser)</t>
  </si>
  <si>
    <t>Ytterligare kommentarer (c-delmålskurser)</t>
  </si>
  <si>
    <t>Ytterligare kommentarer (Litteratur)</t>
  </si>
  <si>
    <t>Planerat när? (ÅÅÅÅ)</t>
  </si>
  <si>
    <t>Kurs genomförd (ÅÅÅÅ-MM)</t>
  </si>
  <si>
    <t>Intyg                (x)</t>
  </si>
  <si>
    <t>FÖRKLARINGAR OCH INSTRUKTIONER TILL TABELLRUBRIKER (Du kan inte skriva något i tabellens blåmarkerade rutor - de innehåller automatiska beräkningsformler)</t>
  </si>
  <si>
    <t>Sidotjänstgöring på kliniker med akutverksamhet</t>
  </si>
  <si>
    <t>Handledarsamtal</t>
  </si>
  <si>
    <t>Teoretiska studier</t>
  </si>
  <si>
    <t>ST-seminarier</t>
  </si>
  <si>
    <t>Reflektionsgrupper</t>
  </si>
  <si>
    <t>Tjänstgöring på VC. Det ska framgå hembesök i intyget!</t>
  </si>
  <si>
    <t>Ev tjänstgöring på Venerologmott?</t>
  </si>
  <si>
    <t>Reflektionsgrupp</t>
  </si>
  <si>
    <t>Ev sidotjänstgöring om uppgiften ingår. Venerologmott.?</t>
  </si>
  <si>
    <t>Allmänmedicin</t>
  </si>
  <si>
    <t>Palliativ vård</t>
  </si>
  <si>
    <t>Startseminarium</t>
  </si>
  <si>
    <t>Juridik Allmänmedicin</t>
  </si>
  <si>
    <t>Konsultation kurs för Allmänmedicin</t>
  </si>
  <si>
    <t>Läkemedel +Iatrogent beroende</t>
  </si>
  <si>
    <t>Samverkansdokument mellan PV och olika organspecialistkliniker.</t>
  </si>
  <si>
    <t xml:space="preserve">www.viss.nu, https://nationelltklinisktkunskapsstod.se/, Janusinfo, läkemedelsboken, </t>
  </si>
  <si>
    <t>INTERNUTBILDNING/ev extra kurser</t>
  </si>
  <si>
    <t>Allmänmedicinskt arbetsätt</t>
  </si>
  <si>
    <t>ST-läkare förbereder.</t>
  </si>
  <si>
    <t>Diskussionsgrupper VC om prioriteringar på mottagningen, remissgenomgångar mm.</t>
  </si>
  <si>
    <t>Att delta i mutilmodal bedömning och rehabilitering</t>
  </si>
  <si>
    <t>ST-överenskommelse undertecknat (datum)</t>
  </si>
  <si>
    <t>ST-överenskommelse SKA:</t>
  </si>
  <si>
    <t>Tidigt- mitten av ST (hemuppgift som examination)</t>
  </si>
  <si>
    <t>- Verksamhetschef ska ta del av bedömningarna samt rapporteras till SR vid den samlade bedömningen vid årsuppföljning</t>
  </si>
  <si>
    <t>- Minst fyra-sex medsittningar/år enl rekommendation från SFAM.</t>
  </si>
  <si>
    <t>- Specialistkollegium alt 360-graders 1 ggr/år, "Mitt-i-ST"</t>
  </si>
  <si>
    <t>- En samlad bedömning/år ska göras, i samband med revidering av IUP (individuell utbildningsplan)</t>
  </si>
  <si>
    <t>- Bedömningarna ska dokumenteras, huvudhandledare ska ta del av dessa</t>
  </si>
  <si>
    <t>- Schemalagd tid för handledningssamtal minst 1h/v även under sommaren.</t>
  </si>
  <si>
    <t>Uppstartsmöte - Utbildningsplan</t>
  </si>
  <si>
    <t>Uppföljning sidotjänstgöring</t>
  </si>
  <si>
    <t>Återkoppling av bedömning från specialistkollegium, 360gr</t>
  </si>
  <si>
    <t>Genomgång av äldre ST-examen som utgång för diskussion, se SFAMs hemsida</t>
  </si>
  <si>
    <t>Tjänstgöring på VC</t>
  </si>
  <si>
    <t>E-utbildning i Basala hygienrutiner</t>
  </si>
  <si>
    <t>Journal Clubs</t>
  </si>
  <si>
    <t>Granskningar av vetenskapliga artiklar på läkarmöten VC</t>
  </si>
  <si>
    <t>Handledarsamtal, medsittningar och videoinspelningar</t>
  </si>
  <si>
    <t>Delta i mutlimodal rehablitering av sjukskriva patienter</t>
  </si>
  <si>
    <t>Tjänstgöring på VC inkl brytpunktssamtal</t>
  </si>
  <si>
    <t>Handledarsamtal och medsittningar</t>
  </si>
  <si>
    <t>Auskulation på Palliativa Enheten</t>
  </si>
  <si>
    <t>Tjänstgöring SÄBO</t>
  </si>
  <si>
    <t>- Deltagande i reflektion i grupp</t>
  </si>
  <si>
    <t>Handledarsamtal,medsittning och videoinspelningar</t>
  </si>
  <si>
    <t>Delta i en eller flera kurser</t>
  </si>
  <si>
    <t>Tjänstgöring på VC. Egen lista på VC. Följa upp patienter på sina hemvändardagar</t>
  </si>
  <si>
    <t xml:space="preserve">Teoretiska studier: Allmänmedicin, red Hunskår/Hovelius, Upplaga 2:1 2015, del 1, 4 och 6 </t>
  </si>
  <si>
    <t>Handledarsamtal, medsittning och videoinspelningar</t>
  </si>
  <si>
    <t xml:space="preserve">3.1-3.12, 3.15, 5.3-5 </t>
  </si>
  <si>
    <t>Teoretiska studier: Allmänmedicin, red Hunskår/Hovelius, Studentlitteratur 2015 Del 2.1-6, 2.11-12,</t>
  </si>
  <si>
    <t xml:space="preserve">Tjänstgöring på VC
</t>
  </si>
  <si>
    <t>Sidotjänstgöringar.Remissgenomgångar</t>
  </si>
  <si>
    <t xml:space="preserve">Reflektionsgrupper </t>
  </si>
  <si>
    <t xml:space="preserve"> 
</t>
  </si>
  <si>
    <t>Sidotjänstgöring på Barnkliniken</t>
  </si>
  <si>
    <t>Reflektionsgrupper, handledarsamtal, medsittningar och videoinspelningar</t>
  </si>
  <si>
    <t>Allmänmedicin, red Hunskår/Hovelius, Studentlitteratur Upplaga 2;1 2015 Del 4.1-2</t>
  </si>
  <si>
    <t>Ev auskulation på Elevhälsan</t>
  </si>
  <si>
    <t>Tjänstgöring på VC. Riktad mott?</t>
  </si>
  <si>
    <t>Sidotjänstgöring på Kvinnokliniken</t>
  </si>
  <si>
    <t>Auskultera på MVC</t>
  </si>
  <si>
    <t>Ev. auskultera på Ungdomsmottagning</t>
  </si>
  <si>
    <t xml:space="preserve">Allmänmedicin, red Hunskår/Hovelius, Studentlitteratur Upplaga 2:1 2015 Del 2.6 4.4-5, 5.2, 1.3
</t>
  </si>
  <si>
    <t>Teoretiska studier. Rikshandboken. Samverksamdokument med Barnkliniken</t>
  </si>
  <si>
    <t xml:space="preserve">Teoretiska studier. Samverkansdokument med KK och PM för mödravården i Västmanland
</t>
  </si>
  <si>
    <t>Tjänstgöring på VC inkl hemsjukvård. Brytpunktsamtal</t>
  </si>
  <si>
    <t>Auskultation på Pallativa enheten</t>
  </si>
  <si>
    <t>Auskultation med MFLE. Kan nämnas i tjänstgöringsintyg på VC</t>
  </si>
  <si>
    <t xml:space="preserve"> 72-74, 3.8 sid.518 och 563.</t>
  </si>
  <si>
    <t xml:space="preserve">Teoretiska studier. Allmänmedicin, Hunskår/Hovelius,Studentlitteratur, Upplaga 2:1 2015, Del 1.3 sid 72-74, 3.8 sid.518 och 563.
</t>
  </si>
  <si>
    <t>Sidotjänstgöring på Psykiatriska kliniken</t>
  </si>
  <si>
    <t>och Psykiatriska kliniken i Västmanland</t>
  </si>
  <si>
    <t>Teoretiska studier. Allmänmedicin, Hunskår 3.8, 5.4 samt samvetkansdokument mellan PV</t>
  </si>
  <si>
    <t>Tidigt-mitten av ST</t>
  </si>
  <si>
    <t>Mitten-senare del av ST</t>
  </si>
  <si>
    <t>Mitten-senare av ST</t>
  </si>
  <si>
    <t>Handledarutbildning för AT och BT-handledare</t>
  </si>
  <si>
    <t>Medarbetarskap och ledarskap</t>
  </si>
  <si>
    <t>Juridik för ST/BT</t>
  </si>
  <si>
    <t xml:space="preserve">Kommunikation och pedagogik </t>
  </si>
  <si>
    <t xml:space="preserve"> Barnhälsovård</t>
  </si>
  <si>
    <t>Sökes externt och bekostas av vårdcentralen.</t>
  </si>
  <si>
    <t>Inget intyg utfärdas.</t>
  </si>
  <si>
    <t>e-utbildning Kompetensplatsen. Inget intyg utfärdas.</t>
  </si>
  <si>
    <t>Försäkringsmedicin(Allmänmedicin, Rehab &amp; Psykiatri)</t>
  </si>
  <si>
    <t xml:space="preserve">Huvudsaklig tjänstgöring inom </t>
  </si>
  <si>
    <r>
      <t xml:space="preserve">Not: </t>
    </r>
    <r>
      <rPr>
        <i/>
        <u/>
        <vertAlign val="superscript"/>
        <sz val="9"/>
        <rFont val="Calibri"/>
        <family val="2"/>
        <scheme val="minor"/>
      </rPr>
      <t>1</t>
    </r>
    <r>
      <rPr>
        <i/>
        <u/>
        <sz val="9"/>
        <rFont val="Calibri"/>
        <family val="2"/>
        <scheme val="minor"/>
      </rPr>
      <t>eller den läkare med avsedd specialistkompetens som verksamhetschefen gett uppdrag åt att utfärda intyg om specialiseringstjänstgöring</t>
    </r>
  </si>
  <si>
    <t>HSLF-FS 2021:8</t>
  </si>
  <si>
    <t>STa1</t>
  </si>
  <si>
    <t>Systematiskt kvalitets- och patientsäkerhetsarbete</t>
  </si>
  <si>
    <t>STa2</t>
  </si>
  <si>
    <t>e-utbildning Kompetensplatsen.</t>
  </si>
  <si>
    <t>STa3</t>
  </si>
  <si>
    <t>STa4</t>
  </si>
  <si>
    <t>STa5</t>
  </si>
  <si>
    <t>STa6</t>
  </si>
  <si>
    <t>STa7</t>
  </si>
  <si>
    <t>STb2</t>
  </si>
  <si>
    <t>STb3</t>
  </si>
  <si>
    <t>STb4</t>
  </si>
  <si>
    <t>STc3</t>
  </si>
  <si>
    <t>STc6</t>
  </si>
  <si>
    <t>STb1</t>
  </si>
  <si>
    <t>STc14</t>
  </si>
  <si>
    <t>STc15</t>
  </si>
  <si>
    <t>Ges i samband med ST-seminarium.</t>
  </si>
  <si>
    <t>Stc1</t>
  </si>
  <si>
    <t>Stc2</t>
  </si>
  <si>
    <t>STc4</t>
  </si>
  <si>
    <t>STc5</t>
  </si>
  <si>
    <t>STc7</t>
  </si>
  <si>
    <t>STc8</t>
  </si>
  <si>
    <t>STc9</t>
  </si>
  <si>
    <t>STc10</t>
  </si>
  <si>
    <t>STc11</t>
  </si>
  <si>
    <t>STc12</t>
  </si>
  <si>
    <t xml:space="preserve"> STc13</t>
  </si>
  <si>
    <t>Tidigt-mitten av ST.</t>
  </si>
  <si>
    <t>Specialitetsövergripande kurser</t>
  </si>
  <si>
    <t>Hälsofrämjande och sjukdomsförebyggande arbete</t>
  </si>
  <si>
    <t>Intyg</t>
  </si>
  <si>
    <t xml:space="preserve">Utbildningsaktiviter </t>
  </si>
  <si>
    <t>Bedömning klar</t>
  </si>
  <si>
    <t>Utbildningsaktiviteter</t>
  </si>
  <si>
    <t>Klinisk tjänstgöring under handledning vid en eller flera enheter som bedriver sådan verksamhet eller handlägger sådana ärenden</t>
  </si>
  <si>
    <t>Behärska att utifrån ett proffesionellt och etiskt förhållningssätt bedöma och handlägga i landet förekommande hälsoproblem</t>
  </si>
  <si>
    <t xml:space="preserve">Behärska att avgöra medicinsk angelägenhetsgrad och på ett etiskt tillfredställande sätt prioritera mellan vårdsökande </t>
  </si>
  <si>
    <t>Klinisk tjänstgöring under handledning vid en eller flera vårdenheter med mottagningsverksamhet inom primärvården</t>
  </si>
  <si>
    <t>Behärska att följa och värdera i en patients hälsotillstånd över längre tid med hänsyn tagen till patientens hela livssituation, och i mötet med patienten ha förmåga att ta hänsyn till och utgår ifrån patientens och närståendes föreställningar, förväntningar och farhågor</t>
  </si>
  <si>
    <r>
      <t xml:space="preserve">Allmänna råd </t>
    </r>
    <r>
      <rPr>
        <sz val="9"/>
        <rFont val="Calibri"/>
        <family val="2"/>
        <scheme val="minor"/>
      </rPr>
      <t xml:space="preserve">                                                    Deltagande i reflektion i grupp                                  </t>
    </r>
  </si>
  <si>
    <t>Intyg om genomförda utbildningsaktiviteter och uppfyllda kompetenskrav utfärdat av kursledare eller handledare</t>
  </si>
  <si>
    <t>Behärksa att diagnositsera, behandla och följa patienter i alla åldrar med hälsoproblem och vanliga folksjukdomar, inklusive missbruk och beroende</t>
  </si>
  <si>
    <t>STc1. Kompetenskrav</t>
  </si>
  <si>
    <t>STc1. Planerade metoder för lärande</t>
  </si>
  <si>
    <t>STc2. Kompetenskrav</t>
  </si>
  <si>
    <t>STc2. Planerade metoder för lärande</t>
  </si>
  <si>
    <t>STc3. Planerade metoder för lärande</t>
  </si>
  <si>
    <t>STc4. Planerade metoder för lärande</t>
  </si>
  <si>
    <t>STc5. Planerade metoder för lärande</t>
  </si>
  <si>
    <t>STc6. Planerade metoder för lärande</t>
  </si>
  <si>
    <t>STc7. Planerade metoder för lärande</t>
  </si>
  <si>
    <t>STc8. Planerade metoder för lärande</t>
  </si>
  <si>
    <t>STc9. Planerade metoder för lärande</t>
  </si>
  <si>
    <t>STc10. Planerade metoder för lärande</t>
  </si>
  <si>
    <t>STc11. Planerade metoder för lärande</t>
  </si>
  <si>
    <t xml:space="preserve"> STc12. Planerade metoder för lärande</t>
  </si>
  <si>
    <t>STc13. Planerade metoder för lärande</t>
  </si>
  <si>
    <t>STc14. Planerade metoder för lärande</t>
  </si>
  <si>
    <t xml:space="preserve">STc15. Den specialistkompetenta läkaren ska </t>
  </si>
  <si>
    <t>Deltagande i den eller flera kurser</t>
  </si>
  <si>
    <t>Intyg om genoförda utbildningsaktiviteter och uppfyllda kompetenskrav utfärdat av kursledare eller handledare</t>
  </si>
  <si>
    <t>Behärska handläggning av vanligt förekommande gyneologiska besvär och sjukdomar hos kvinnor i olika åldrar samt mödrahälsovård vid normala graviditeter</t>
  </si>
  <si>
    <t>Behärska äldres specifika hälsoproblem.                                        Behärska hemsjukvård och palliativ vård i livets slutskede för personer i alla åldrar</t>
  </si>
  <si>
    <t xml:space="preserve">Behärska hembesök som verktyg vid diagnostik och behandling </t>
  </si>
  <si>
    <t>STc3. Kompetenskrav</t>
  </si>
  <si>
    <t>STc4. Kompetenskrav</t>
  </si>
  <si>
    <t>STc5. Kompetenskrav</t>
  </si>
  <si>
    <t>STc6. Kompetenskrav</t>
  </si>
  <si>
    <t>STc7. Kompetenskrav</t>
  </si>
  <si>
    <t>STc8. Kompetenskrav</t>
  </si>
  <si>
    <t>STc9. Kompetenskrav</t>
  </si>
  <si>
    <t>STc10. Kompetenskrav</t>
  </si>
  <si>
    <t>STc11. Kompetenskrav</t>
  </si>
  <si>
    <t>Behärska de myndighetsuppdrag som ingår i tjänsten, inklusive smittskydd</t>
  </si>
  <si>
    <t xml:space="preserve">STc12. Kompetenskrav </t>
  </si>
  <si>
    <t>Behärska handläggning av vanliga och viktiga psykiska sjukdomar med betoning på de stora folksjukdomarna</t>
  </si>
  <si>
    <t>STc13. Kompetenskrav</t>
  </si>
  <si>
    <t>STc14. Kompetenskrav</t>
  </si>
  <si>
    <t>Kunna tillämpa en helhetssyn på patientens samlade läkemedelsbehandling</t>
  </si>
  <si>
    <t>Kunna anpassa läkemedelsbehandling inom specialiteten utifrån enskiloda patienters ålder, kön, vikt, njur - klever funktion samt andra eventuella faktorer, till exempel övrig meicinering, samsjuklighet, graviditet och amning</t>
  </si>
  <si>
    <t>Kunna bedöma risker för biverkningar och interaktioner vid vid läkemedlesbahandling inom specialiteten</t>
  </si>
  <si>
    <r>
      <rPr>
        <u/>
        <sz val="9"/>
        <rFont val="Calibri"/>
        <family val="2"/>
        <scheme val="minor"/>
      </rPr>
      <t xml:space="preserve">Allmänna råd </t>
    </r>
    <r>
      <rPr>
        <sz val="9"/>
        <rFont val="Calibri"/>
        <family val="2"/>
        <scheme val="minor"/>
      </rPr>
      <t xml:space="preserve">                                                    Deltagande i en eller flera kurser </t>
    </r>
  </si>
  <si>
    <t>Uppvisa kunskap om lagar och andra författningar som är särskilt relevanta för specialiteten</t>
  </si>
  <si>
    <t xml:space="preserve">Klinisk tjänstgöring under handledning eller Deltagande  i en eller flera kurser </t>
  </si>
  <si>
    <t xml:space="preserve">Målbeskrivning 2021                 DELMÅLSÖVERSIKT STc       </t>
  </si>
  <si>
    <t>Dokumentera bedömning (t.ex Mini Cex)</t>
  </si>
  <si>
    <t>Kunna göra patienter och närstående delaktiga i vård och behandling med utgångspunkt i individuella förutsättningar och behov</t>
  </si>
  <si>
    <t>Kunna ge patienter och närstående svåra besked respektfullt, empatiskt och med lyhördhet</t>
  </si>
  <si>
    <t>Kunna stödja patienter i att hantera en förändrad livssituation till följd av sjukdom eller funktionsnedsättning</t>
  </si>
  <si>
    <r>
      <t xml:space="preserve">Allmänna råd </t>
    </r>
    <r>
      <rPr>
        <sz val="9"/>
        <rFont val="Calibri"/>
        <family val="2"/>
        <scheme val="minor"/>
      </rPr>
      <t xml:space="preserve">                                                    Deltagande i reflektion i grupp                    Teoretiska studier</t>
    </r>
  </si>
  <si>
    <r>
      <t xml:space="preserve">Allmänna råd </t>
    </r>
    <r>
      <rPr>
        <sz val="9"/>
        <rFont val="Calibri"/>
        <family val="2"/>
        <scheme val="minor"/>
      </rPr>
      <t xml:space="preserve">                                                 Teoretiska studier</t>
    </r>
  </si>
  <si>
    <r>
      <t xml:space="preserve">Allmänna råd </t>
    </r>
    <r>
      <rPr>
        <sz val="9"/>
        <rFont val="Calibri"/>
        <family val="2"/>
        <scheme val="minor"/>
      </rPr>
      <t xml:space="preserve">                                                    Deltagande i reflektion i grupp                     Teoretiska studier</t>
    </r>
  </si>
  <si>
    <r>
      <t xml:space="preserve">Allmänna råd </t>
    </r>
    <r>
      <rPr>
        <sz val="9"/>
        <rFont val="Calibri"/>
        <family val="2"/>
        <scheme val="minor"/>
      </rPr>
      <t xml:space="preserve">                                                    Deltagande i reflektion i grupp     Teoretiska studier</t>
    </r>
  </si>
  <si>
    <r>
      <t>Allmänna råd</t>
    </r>
    <r>
      <rPr>
        <sz val="9"/>
        <rFont val="Calibri"/>
        <family val="2"/>
        <scheme val="minor"/>
      </rPr>
      <t xml:space="preserve">                                                     Deltagande i reflektion igrupp                     Teoretiska studier</t>
    </r>
  </si>
  <si>
    <r>
      <t xml:space="preserve">Allmänna råd </t>
    </r>
    <r>
      <rPr>
        <sz val="9"/>
        <rFont val="Calibri"/>
        <family val="2"/>
        <scheme val="minor"/>
      </rPr>
      <t xml:space="preserve">                                                    Deltagande i reflektion i grupp                   Teoretiska studier</t>
    </r>
  </si>
  <si>
    <t>Intyg om genomförda utbildningsaktiviteter och uppfyllda kompetenskrav utfärdat av handledare eller kursledare</t>
  </si>
  <si>
    <t>Kunna vägleda patienter i frågor om levnadsvanor i syfte att förbättra hälsa och förebygga sjukdomar</t>
  </si>
  <si>
    <t>Kunna stödja patienter i att upprätthålla friska funktioner i samband med sjukdom och behandling</t>
  </si>
  <si>
    <t xml:space="preserve">Målbeskrivning 2021                                                                                  DELMÅLSÖVERSIKT STb       </t>
  </si>
  <si>
    <t>STb4. Planerade metoder för lärande</t>
  </si>
  <si>
    <t xml:space="preserve">Kunna tillämpa metoder inom försäkringsmedicin som en del av behandlingen </t>
  </si>
  <si>
    <t xml:space="preserve">Kunna samverka i försäkringsmedicinska frågor som rör den enskilda patienten med aktörer </t>
  </si>
  <si>
    <t>STb3. Planerade metoder för lärande</t>
  </si>
  <si>
    <t xml:space="preserve">Kunna tillämpa principer för palliativ vård med beaktande av fysika, psykiska, </t>
  </si>
  <si>
    <t xml:space="preserve">sociala och existeniella behov </t>
  </si>
  <si>
    <t>Kunna genomföra brytpunktssamtal med patienter och närstående</t>
  </si>
  <si>
    <t>Klinisk tjänstgöring under handledning eller Askultation</t>
  </si>
  <si>
    <t>STb3. Försäkringsmedicin/Kompetenskrav</t>
  </si>
  <si>
    <t>STb2. Sjukdomsförebyggande arbete/Kompetenskrav</t>
  </si>
  <si>
    <t>STb4. Palliativ vård i livets slutskede/Kompetenskrav</t>
  </si>
  <si>
    <t>STb1. Kommunikation med patienter/Kompetenskrav</t>
  </si>
  <si>
    <t xml:space="preserve">Målbeskrivning 2021                                                                                                     DELMÅLSÖVERSIKT STa       </t>
  </si>
  <si>
    <t>Delmål STa1. Hälso- och sjukvårdens förutsättningar/Kompetenskrav</t>
  </si>
  <si>
    <t>Ha kunskap om hur man upptäcker, identifierar och  motverkar skador och andra hälsoproblem i det lokala samhället                                                                                                                                                            Ha kunskap om hälsans bestämmningsfaktorer och andra folkhälsoaspekter samt om metoder för hälsofrämjande och sjukdomsförebyggande insatser</t>
  </si>
  <si>
    <t>STc15. Planerade metoder för lärande</t>
  </si>
  <si>
    <t>STb2. Planerade metoder för lärande</t>
  </si>
  <si>
    <t>STb1. Planerade metoder för lärande</t>
  </si>
  <si>
    <t>STa1. Planerade metoder för lärande</t>
  </si>
  <si>
    <t>STa2. Planerade metoder för lärande</t>
  </si>
  <si>
    <t>STa4. Planerade metoder för lärande</t>
  </si>
  <si>
    <t>STa5. Planerade metoder för lärande</t>
  </si>
  <si>
    <t>STa6. Planerade metoder för lärande</t>
  </si>
  <si>
    <t>STa2. Systematiskt kvalitets- och patientsäkerhetsarbete/Kompetenskrav</t>
  </si>
  <si>
    <t>Kunna indentifiera risker och vårdskador och andra kvalitetsbrister och kunna vidta adekvata</t>
  </si>
  <si>
    <t>åtgärder</t>
  </si>
  <si>
    <t>Kunna utvärdera processer och resultat och kunna ta ett ansvar för att förbättrande åtgärder genomförs</t>
  </si>
  <si>
    <t>Deltagande i utvecklingsarbete</t>
  </si>
  <si>
    <t>Almänna råd</t>
  </si>
  <si>
    <t>STa3. Medicinsk vetenskap/Kompetenskrav</t>
  </si>
  <si>
    <t>Kunna kritiskt granska och värdera medicinsk vetenskaplig information</t>
  </si>
  <si>
    <t>och sjuk_x0002_vården</t>
  </si>
  <si>
    <t>Intyg om uppfyllda kompetenskrav utfärdat av handledare</t>
  </si>
  <si>
    <t>STa4. Etik/Kompetenskrav</t>
  </si>
  <si>
    <t>Kunna analysera etiska problem med utgångspunkt i medicinsk_x0002_etiska principer</t>
  </si>
  <si>
    <t>Klinisk tjänstgöring under handledning eller deltagande i utvecklingsarbete</t>
  </si>
  <si>
    <t xml:space="preserve">Deltagande i en eller flera kurser </t>
  </si>
  <si>
    <t>STa5. Ledarskap/Kompetenskrav</t>
  </si>
  <si>
    <t>Kunna leda ett medicinskt arbete på arbetsplatsen</t>
  </si>
  <si>
    <t>Kunna utveckla det multiprofessionella samarbetet på arbetsplatsen</t>
  </si>
  <si>
    <t>STa7. Planerade metoder för lärande</t>
  </si>
  <si>
    <t>STa7. Vårdhygien och smittskydd/Kompetenskrav</t>
  </si>
  <si>
    <t>ST-seminarium om ledarskap</t>
  </si>
  <si>
    <t>STa6. Lärande/Kompetenskrav</t>
  </si>
  <si>
    <t>Kunna ta ett ansvar för det kontinuerliga lärandet på arbetsplatsen</t>
  </si>
  <si>
    <t>Kunna förmedla kunskaper inom den egna specialitetens ämnesområde till olika målgrupper</t>
  </si>
  <si>
    <t>Kunna planera och genomföra undervisning</t>
  </si>
  <si>
    <t>Handleda under handledning</t>
  </si>
  <si>
    <t>Undervisa under handledning</t>
  </si>
  <si>
    <t xml:space="preserve">Kunna ta ett ansvar för arbetsplatsens systematiska arbete med att förebygga </t>
  </si>
  <si>
    <t>vårdrelaterade infektioner och smittspridning</t>
  </si>
  <si>
    <t>HANDLEDNINGSAMTAL</t>
  </si>
  <si>
    <r>
      <t xml:space="preserve">Planerad tjänstgöring </t>
    </r>
    <r>
      <rPr>
        <i/>
        <sz val="10"/>
        <rFont val="Calibri"/>
        <family val="2"/>
        <scheme val="minor"/>
      </rPr>
      <t xml:space="preserve"> </t>
    </r>
  </si>
  <si>
    <t xml:space="preserve">Vårdcentral </t>
  </si>
  <si>
    <t xml:space="preserve">Målbeskrivning </t>
  </si>
  <si>
    <t xml:space="preserve">HSLF-FS 2021:8 </t>
  </si>
  <si>
    <t xml:space="preserve">Uppstartsmöte - </t>
  </si>
  <si>
    <t>I smb med Startseminarium för nya ST-läkare med handledare.</t>
  </si>
  <si>
    <t>Mitt i ST</t>
  </si>
  <si>
    <t>Handledsamtal</t>
  </si>
  <si>
    <t>Deltagande i möten VC kring avvikelserapporteringar och riskanalyser.</t>
  </si>
  <si>
    <t>uppvisa kunskap om hälso- och sjukvårdens olika ekonomiska styrningssystem och deras betydelse 
för prioriteringar och avvägningar i det dagliga arbetet</t>
  </si>
  <si>
    <t>Ev. ta rollen som biträdande Allmänläkarkonsult</t>
  </si>
  <si>
    <t>Kunna tillämpa medicinskt vetenskapliga metoder och forskningsetiska principer</t>
  </si>
  <si>
    <t>Kurs: Vetenskapsmetodik</t>
  </si>
  <si>
    <t>Kurs: Hälso- och sjukvårdens organisation</t>
  </si>
  <si>
    <t>Vetenskapligt arbete inkl presentation på egna VC och ST-seminarier</t>
  </si>
  <si>
    <t>Handledarsamtal och bedömning och feedback på vetenskaplig kompetens</t>
  </si>
  <si>
    <t xml:space="preserve">uppvisa kunskap om hur förändringar av medicinska, tekniska eller organisatoriska förutsättningar 
kan få betydelse för var, när och hur hälso- och sjukvård kan bedrivas </t>
  </si>
  <si>
    <t>Kunnna ta ett ansvar för att medicinsk vetenskaplig kunskap omsätts och tillämpas i hälso- och sjukvården</t>
  </si>
  <si>
    <t>Intyg om genomförda utbildningsaktiviteter och 
uppfyllda kompetenskrav utfärdat av kursledare eller handledare</t>
  </si>
  <si>
    <t>Detltagande i utvecklings- och förbättringsarbete.</t>
  </si>
  <si>
    <t>Kurs: Etik, mångfald och jämlikhet</t>
  </si>
  <si>
    <t>Handledarsamtal, medsittningar och videoinspelningar.</t>
  </si>
  <si>
    <t>Detltagande i ett relevant utvecklings- och förbättringsarbete.</t>
  </si>
  <si>
    <t>Kurs: Medarbetarskap och ledarskap</t>
  </si>
  <si>
    <t>Leda Teamrond på VC.</t>
  </si>
  <si>
    <t>Kurs: Handledarutbildning för AT- och BT-läkare</t>
  </si>
  <si>
    <t>Tjäntgöring på VC.</t>
  </si>
  <si>
    <t>Handleda studenter och AT-läkare under handledning</t>
  </si>
  <si>
    <t>Delta i planering av ST-seminarier.</t>
  </si>
  <si>
    <t>Undervisa för läkare, ssk och andra yrkesgrupper på sin VC.</t>
  </si>
  <si>
    <t>Handledarsamtal. Omhändertagande av patienter med anmälnings-pliktiga sjukdomar, inleda smittspårning</t>
  </si>
  <si>
    <t>ST-seminarium om smittskydd(ingår i kursen Juridik för ST i Allmänmedicin)</t>
  </si>
  <si>
    <t xml:space="preserve"> Kurs: Konsultationskurs för ST i allmänmedicin</t>
  </si>
  <si>
    <t>Kurs: Kommunikation och pedagogik</t>
  </si>
  <si>
    <t>Ev sidotjänstgöring om du har fått feedback på  konsulation och svåra samtal</t>
  </si>
  <si>
    <r>
      <t xml:space="preserve">Allmänna råd </t>
    </r>
    <r>
      <rPr>
        <sz val="9"/>
        <rFont val="Calibri"/>
        <family val="2"/>
        <scheme val="minor"/>
      </rPr>
      <t xml:space="preserve">            Deltagande i reflektion i grupp. Medsittning.    </t>
    </r>
  </si>
  <si>
    <r>
      <t xml:space="preserve">Allmänna råd </t>
    </r>
    <r>
      <rPr>
        <sz val="9"/>
        <rFont val="Calibri"/>
        <family val="2"/>
        <scheme val="minor"/>
      </rPr>
      <t xml:space="preserve">           Deltagande i reflektion i grupp                       </t>
    </r>
  </si>
  <si>
    <t>Reflektion i grupp på VC, Balintgrupp eller dylikt.</t>
  </si>
  <si>
    <t>Kurs hälsofrämjande och sjukdomsförebyggande arbete</t>
  </si>
  <si>
    <t>Ev sidotjänstgöringar om du har haft mottagning som berör livsstilsrelaterade sjukdomar osv</t>
  </si>
  <si>
    <t>Kurs: Försäkringsmedicin för Allmänmedicin</t>
  </si>
  <si>
    <t xml:space="preserve">Handlett deltagande i möten med försäkringskassan, AP, kommunen mfl.
</t>
  </si>
  <si>
    <t xml:space="preserve">Teoretiska studier. Försäkringskassans hemsida och försäkringsmedicinskt beslutsstöd
</t>
  </si>
  <si>
    <t xml:space="preserve">Kurs: Palliativ vård </t>
  </si>
  <si>
    <t>Handledarsamtal, medsittning och videoinspelning.</t>
  </si>
  <si>
    <t xml:space="preserve">Intern utbildning VC, olika möten VC </t>
  </si>
  <si>
    <t>Olika sidotjänstgöringar inkl tjäntgöring på Jourmottagningen.</t>
  </si>
  <si>
    <t>Teoretiska studier. Rekommenderad läsning: Allmänmedicin, red Hunskår/Hovelius, Upplaga 2:1 2015.</t>
  </si>
  <si>
    <t>Sidotjänstgöring på kliniker med akutverksamhet inkl. Jourmottagningen.</t>
  </si>
  <si>
    <t>Kurs: Allmänmedicinskt arbetssätt</t>
  </si>
  <si>
    <t>Teoretiska studier: Rekommenderad läsning: Allmänmedicin, red Hunskår/Hovelius, Studentlitteratur Upplaga 2:1 2015 Del 2 och 3.</t>
  </si>
  <si>
    <t>Behärska hälso- och sjukvårdsarbete för barn- och ungdomar Kunna identifiera och handlägga barn som misstänks fara illa</t>
  </si>
  <si>
    <t>Teoretiska studier. . Rekommenderad läsning: Allmänmedicin, red. Hunskår/Hovelius, Upplaga 2:1 2015</t>
  </si>
  <si>
    <t>Självständig tjänstgöring BVC. OBS! Eget intyg</t>
  </si>
  <si>
    <t>Kurs: BHV-kurs.</t>
  </si>
  <si>
    <t xml:space="preserve">ntyg om genomförda utbildningsaktiviteter och 
uppfyllda kompetenskrav utfärdat av handledare 
kursledare eller handledare </t>
  </si>
  <si>
    <t>Kurs: Palliativ vård i livets slutskede</t>
  </si>
  <si>
    <t>Behärska initering av och medverkan i medicinsk  rehabilitering och arbetsrehabilitering i samarbete med samhällets övriga resurser</t>
  </si>
  <si>
    <t>Auskultation på Smärt Rehab 3d.</t>
  </si>
  <si>
    <t>Teoretiska studier. Rekommenderad läsning: Allmänmedicin, red Hunskår/Hovelius, Studentlitteratur Upplaga 2:1 
2015 Del 2.6 4.4-5, 5.2, 1.3</t>
  </si>
  <si>
    <t>Rekommenderad läsning: Allmänmedicin, red. Hunskår/ Hovelius, Studentlitteratur, Upplaga 2:1 2015, Del 1.3, 4.5 sid 753.</t>
  </si>
  <si>
    <t xml:space="preserve">Reflektionsgrupper. </t>
  </si>
  <si>
    <t>Tjänstgöring på SÄBO. Medsittning vid hembesök</t>
  </si>
  <si>
    <t>Hålla avstämningsmöte under handledning.</t>
  </si>
  <si>
    <t>Teoretiska studier.</t>
  </si>
  <si>
    <t>Reflektionsgrupper och interna möten på VC.</t>
  </si>
  <si>
    <t>Kurs: Hälsofrämjande och sjukdomsförebyggande arbete</t>
  </si>
  <si>
    <t xml:space="preserve">Klinisk tjänstgöring under handledning vid en eller flera enheter som bedri_x0002_ver sådan verksamhet el_x0002_ler handlägger sådana ärenden </t>
  </si>
  <si>
    <t>Sidotjänstgöring.</t>
  </si>
  <si>
    <t>Kurs: Juridik ST i Allmänmedicin</t>
  </si>
  <si>
    <t>Kurs: Läkemedel+ Iatrogent läkemedelsberoende.</t>
  </si>
  <si>
    <t>Ev. systematiska genomgångar med apotekare på SÄBO.</t>
  </si>
  <si>
    <t>Tjänstgöring på VC.</t>
  </si>
  <si>
    <t>Läkemedelsgenomgångar under handledning.</t>
  </si>
  <si>
    <t>Teoretiska studier. Rekommenderad läsning: Allmänmedicin, red.Hunskår/ Hovelius, Upplaga 2:1 2015. Del 1.6, 4.5 sid 960</t>
  </si>
  <si>
    <t xml:space="preserve"> Teoretiska studier.</t>
  </si>
  <si>
    <t xml:space="preserve"> Tjänstgöring på VC, sidotjänstgöring, handledarsamtal</t>
  </si>
  <si>
    <t>Auskultera med verksamhetschef</t>
  </si>
  <si>
    <t xml:space="preserve"> kunna handleda medarbetare och studenter</t>
  </si>
  <si>
    <t>Ev sidotjänstgöring på Geriatriken</t>
  </si>
  <si>
    <t xml:space="preserve">Tjänstgöring på VC </t>
  </si>
  <si>
    <t>Delta i att utveckla lokala rutiner,bokningssystem, samarbete med övriga personalkategorier på VC. Ev utvecklingsarbeten.</t>
  </si>
  <si>
    <t>Tjänstgöring på VC. Styrd mottagning? Egen patientlista.</t>
  </si>
  <si>
    <t>Behärska att initialt bedöma, remittera och följa personer med sjukdomstillstånd som behöver vård utöver den egna enhetens resurser</t>
  </si>
  <si>
    <t>Ev sidotjänstgöring Geriatriska kliniken. Kan ersättas av tjänstgöring på SÄBO</t>
  </si>
  <si>
    <t>Ev auskultaion på företagshälsovården</t>
  </si>
  <si>
    <t>Ev auskultation på FK.</t>
  </si>
  <si>
    <t>Kurs Juridik( inkl smittskydd) för ST-läkare i Allmänmedicin</t>
  </si>
  <si>
    <t>Samarbete med psykoterapeut/psykolog på VC</t>
  </si>
  <si>
    <t xml:space="preserve"> Kurs Jurdik för ST i Allmänmedicin samt kurs jurdik ST/BT.</t>
  </si>
  <si>
    <t>Uppdaterad 2022-08-26</t>
  </si>
  <si>
    <t>Ej obligatorsik. Finns ej i Västmanland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</si>
</sst>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/mm/dd;@"/>
    <numFmt numFmtId="165" formatCode="0.0"/>
  </numFmts>
  <fonts count="29" x14ac:knownFonts="1"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vertAlign val="superscript"/>
      <sz val="10"/>
      <name val="Calibri"/>
      <family val="2"/>
      <scheme val="minor"/>
    </font>
    <font>
      <i/>
      <u/>
      <sz val="8"/>
      <name val="Calibri"/>
      <family val="2"/>
      <scheme val="minor"/>
    </font>
    <font>
      <i/>
      <sz val="8"/>
      <name val="Calibri"/>
      <family val="2"/>
      <scheme val="minor"/>
    </font>
    <font>
      <i/>
      <vertAlign val="superscript"/>
      <sz val="8"/>
      <name val="Calibri"/>
      <family val="2"/>
      <scheme val="minor"/>
    </font>
    <font>
      <i/>
      <u/>
      <sz val="9"/>
      <name val="Calibri"/>
      <family val="2"/>
      <scheme val="minor"/>
    </font>
    <font>
      <i/>
      <u/>
      <vertAlign val="superscript"/>
      <sz val="9"/>
      <name val="Calibri"/>
      <family val="2"/>
      <scheme val="minor"/>
    </font>
    <font>
      <sz val="12"/>
      <name val="Calibri"/>
      <family val="2"/>
    </font>
    <font>
      <sz val="12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Calibri"/>
      <family val="2"/>
      <scheme val="minor"/>
    </font>
    <font>
      <sz val="9"/>
      <name val="Calibri"/>
      <family val="2"/>
      <scheme val="minor"/>
    </font>
    <font>
      <i/>
      <sz val="10"/>
      <name val="Calibri"/>
      <family val="2"/>
      <scheme val="minor"/>
    </font>
    <font>
      <b/>
      <sz val="9"/>
      <name val="Calibri"/>
      <family val="2"/>
      <scheme val="minor"/>
    </font>
    <font>
      <i/>
      <sz val="9"/>
      <name val="Calibri"/>
      <family val="2"/>
      <scheme val="minor"/>
    </font>
    <font>
      <sz val="9"/>
      <color theme="0"/>
      <name val="Calibri"/>
      <family val="2"/>
      <scheme val="minor"/>
    </font>
    <font>
      <u/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sz val="11"/>
      <color theme="1"/>
      <name val="Calibri"/>
      <family val="2"/>
      <scheme val="minor"/>
    </font>
    <font>
      <b/>
      <u/>
      <sz val="9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CEEEB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rgb="FF4FB4FF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DFFE5"/>
        <bgColor indexed="64"/>
      </patternFill>
    </fill>
    <fill>
      <patternFill patternType="solid">
        <fgColor rgb="FFFFFF00"/>
        <bgColor rgb="FF3FADFF"/>
      </patternFill>
    </fill>
  </fills>
  <borders count="9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theme="1"/>
      </bottom>
      <diagonal/>
    </border>
    <border>
      <left/>
      <right style="thin">
        <color theme="1"/>
      </right>
      <top/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/>
      <diagonal/>
    </border>
    <border>
      <left style="thin">
        <color indexed="64"/>
      </left>
      <right/>
      <top/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/>
      <diagonal/>
    </border>
    <border>
      <left style="thin">
        <color theme="1"/>
      </left>
      <right style="thin">
        <color indexed="64"/>
      </right>
      <top/>
      <bottom/>
      <diagonal/>
    </border>
    <border>
      <left style="thin">
        <color theme="1"/>
      </left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/>
      <diagonal/>
    </border>
    <border>
      <left style="thin">
        <color indexed="64"/>
      </left>
      <right style="thin">
        <color theme="1"/>
      </right>
      <top/>
      <bottom/>
      <diagonal/>
    </border>
    <border>
      <left style="thin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hair">
        <color theme="1"/>
      </bottom>
      <diagonal/>
    </border>
    <border>
      <left/>
      <right/>
      <top style="hair">
        <color theme="1"/>
      </top>
      <bottom style="hair">
        <color theme="1"/>
      </bottom>
      <diagonal/>
    </border>
    <border>
      <left style="thin">
        <color theme="1"/>
      </left>
      <right style="thin">
        <color theme="1"/>
      </right>
      <top style="hair">
        <color theme="1"/>
      </top>
      <bottom style="hair">
        <color theme="1"/>
      </bottom>
      <diagonal/>
    </border>
    <border>
      <left style="thin">
        <color theme="1"/>
      </left>
      <right style="thin">
        <color theme="1"/>
      </right>
      <top style="hair">
        <color theme="1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hair">
        <color theme="1"/>
      </top>
      <bottom style="hair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hair">
        <color theme="1"/>
      </bottom>
      <diagonal/>
    </border>
    <border>
      <left/>
      <right style="thin">
        <color indexed="64"/>
      </right>
      <top style="hair">
        <color theme="1"/>
      </top>
      <bottom style="hair">
        <color theme="1"/>
      </bottom>
      <diagonal/>
    </border>
    <border>
      <left/>
      <right style="thin">
        <color theme="1"/>
      </right>
      <top style="hair">
        <color theme="1"/>
      </top>
      <bottom style="hair">
        <color theme="1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/>
      <diagonal/>
    </border>
    <border>
      <left style="thin">
        <color indexed="64"/>
      </left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hair">
        <color theme="1"/>
      </bottom>
      <diagonal/>
    </border>
    <border>
      <left style="thin">
        <color theme="1"/>
      </left>
      <right/>
      <top style="thin">
        <color indexed="64"/>
      </top>
      <bottom/>
      <diagonal/>
    </border>
    <border>
      <left style="thin">
        <color theme="1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hair">
        <color theme="1"/>
      </top>
      <bottom style="thin">
        <color indexed="64"/>
      </bottom>
      <diagonal/>
    </border>
    <border>
      <left style="thin">
        <color theme="1"/>
      </left>
      <right/>
      <top/>
      <bottom style="thin">
        <color indexed="64"/>
      </bottom>
      <diagonal/>
    </border>
    <border>
      <left style="thin">
        <color theme="1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hair">
        <color theme="1"/>
      </bottom>
      <diagonal/>
    </border>
    <border>
      <left style="thin">
        <color theme="1"/>
      </left>
      <right/>
      <top style="hair">
        <color theme="1"/>
      </top>
      <bottom style="hair">
        <color theme="1"/>
      </bottom>
      <diagonal/>
    </border>
    <border>
      <left style="thin">
        <color indexed="64"/>
      </left>
      <right/>
      <top style="hair">
        <color theme="1"/>
      </top>
      <bottom style="hair">
        <color theme="1"/>
      </bottom>
      <diagonal/>
    </border>
    <border>
      <left style="thin">
        <color theme="1"/>
      </left>
      <right/>
      <top style="hair">
        <color theme="1"/>
      </top>
      <bottom style="thin">
        <color theme="1"/>
      </bottom>
      <diagonal/>
    </border>
    <border>
      <left/>
      <right style="thin">
        <color theme="1"/>
      </right>
      <top style="hair">
        <color theme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/>
      <right/>
      <top style="thin">
        <color theme="1"/>
      </top>
      <bottom style="hair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theme="1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theme="1"/>
      </top>
      <bottom/>
      <diagonal/>
    </border>
    <border>
      <left style="thin">
        <color indexed="64"/>
      </left>
      <right style="thin">
        <color indexed="64"/>
      </right>
      <top/>
      <bottom style="hair">
        <color theme="1"/>
      </bottom>
      <diagonal/>
    </border>
    <border>
      <left style="thin">
        <color theme="1"/>
      </left>
      <right style="thin">
        <color theme="1"/>
      </right>
      <top style="hair">
        <color theme="1"/>
      </top>
      <bottom/>
      <diagonal/>
    </border>
    <border>
      <left style="thin">
        <color theme="1"/>
      </left>
      <right style="thin">
        <color theme="1"/>
      </right>
      <top/>
      <bottom style="hair">
        <color theme="1"/>
      </bottom>
      <diagonal/>
    </border>
    <border>
      <left/>
      <right style="thin">
        <color indexed="64"/>
      </right>
      <top style="hair">
        <color theme="1"/>
      </top>
      <bottom/>
      <diagonal/>
    </border>
    <border>
      <left/>
      <right style="thin">
        <color indexed="64"/>
      </right>
      <top/>
      <bottom style="hair">
        <color theme="1"/>
      </bottom>
      <diagonal/>
    </border>
    <border>
      <left style="thin">
        <color indexed="64"/>
      </left>
      <right style="thin">
        <color theme="1"/>
      </right>
      <top style="hair">
        <color theme="1"/>
      </top>
      <bottom/>
      <diagonal/>
    </border>
    <border>
      <left style="thin">
        <color indexed="64"/>
      </left>
      <right style="thin">
        <color theme="1"/>
      </right>
      <top/>
      <bottom style="hair">
        <color theme="1"/>
      </bottom>
      <diagonal/>
    </border>
  </borders>
  <cellStyleXfs count="1">
    <xf numFmtId="0" fontId="0" fillId="0" borderId="0"/>
  </cellStyleXfs>
  <cellXfs count="649">
    <xf numFmtId="0" fontId="0" fillId="0" borderId="0" xfId="0"/>
    <xf numFmtId="0" fontId="2" fillId="0" borderId="0" xfId="0" applyFont="1" applyFill="1" applyProtection="1"/>
    <xf numFmtId="0" fontId="2" fillId="0" borderId="0" xfId="0" applyFont="1" applyProtection="1"/>
    <xf numFmtId="0" fontId="2" fillId="0" borderId="4" xfId="0" applyFont="1" applyBorder="1" applyProtection="1"/>
    <xf numFmtId="0" fontId="2" fillId="0" borderId="5" xfId="0" applyFont="1" applyBorder="1" applyProtection="1"/>
    <xf numFmtId="0" fontId="2" fillId="0" borderId="3" xfId="0" applyFont="1" applyBorder="1" applyProtection="1"/>
    <xf numFmtId="0" fontId="2" fillId="0" borderId="3" xfId="0" quotePrefix="1" applyFont="1" applyBorder="1" applyProtection="1"/>
    <xf numFmtId="0" fontId="2" fillId="0" borderId="6" xfId="0" applyFont="1" applyBorder="1" applyProtection="1"/>
    <xf numFmtId="0" fontId="2" fillId="2" borderId="7" xfId="0" applyFont="1" applyFill="1" applyBorder="1" applyProtection="1"/>
    <xf numFmtId="0" fontId="2" fillId="2" borderId="8" xfId="0" applyFont="1" applyFill="1" applyBorder="1" applyProtection="1"/>
    <xf numFmtId="0" fontId="2" fillId="0" borderId="3" xfId="0" quotePrefix="1" applyFont="1" applyFill="1" applyBorder="1" applyProtection="1"/>
    <xf numFmtId="0" fontId="5" fillId="0" borderId="3" xfId="0" applyFont="1" applyBorder="1" applyProtection="1"/>
    <xf numFmtId="0" fontId="6" fillId="0" borderId="3" xfId="0" applyFont="1" applyBorder="1" applyAlignment="1" applyProtection="1">
      <alignment horizontal="left"/>
    </xf>
    <xf numFmtId="0" fontId="8" fillId="0" borderId="1" xfId="0" applyFont="1" applyBorder="1" applyProtection="1"/>
    <xf numFmtId="0" fontId="2" fillId="0" borderId="2" xfId="0" applyFont="1" applyBorder="1" applyProtection="1"/>
    <xf numFmtId="0" fontId="15" fillId="0" borderId="3" xfId="0" applyFont="1" applyBorder="1" applyAlignment="1" applyProtection="1">
      <alignment horizontal="center"/>
      <protection locked="0"/>
    </xf>
    <xf numFmtId="0" fontId="18" fillId="0" borderId="3" xfId="0" applyFont="1" applyBorder="1" applyProtection="1">
      <protection locked="0"/>
    </xf>
    <xf numFmtId="0" fontId="15" fillId="0" borderId="3" xfId="0" applyFont="1" applyFill="1" applyBorder="1" applyAlignment="1" applyProtection="1">
      <alignment horizontal="center"/>
      <protection locked="0"/>
    </xf>
    <xf numFmtId="0" fontId="15" fillId="0" borderId="3" xfId="0" applyFont="1" applyBorder="1" applyProtection="1">
      <protection locked="0"/>
    </xf>
    <xf numFmtId="0" fontId="2" fillId="0" borderId="3" xfId="0" applyFont="1" applyBorder="1" applyProtection="1">
      <protection locked="0"/>
    </xf>
    <xf numFmtId="0" fontId="2" fillId="0" borderId="9" xfId="0" applyFont="1" applyBorder="1" applyProtection="1">
      <protection locked="0"/>
    </xf>
    <xf numFmtId="0" fontId="10" fillId="0" borderId="3" xfId="0" applyFont="1" applyFill="1" applyBorder="1" applyProtection="1">
      <protection locked="0"/>
    </xf>
    <xf numFmtId="0" fontId="11" fillId="0" borderId="3" xfId="0" applyFont="1" applyFill="1" applyBorder="1" applyProtection="1">
      <protection locked="0"/>
    </xf>
    <xf numFmtId="0" fontId="2" fillId="0" borderId="11" xfId="0" applyFont="1" applyFill="1" applyBorder="1" applyProtection="1">
      <protection locked="0"/>
    </xf>
    <xf numFmtId="0" fontId="2" fillId="0" borderId="3" xfId="0" applyFont="1" applyFill="1" applyBorder="1" applyProtection="1">
      <protection locked="0"/>
    </xf>
    <xf numFmtId="0" fontId="0" fillId="0" borderId="0" xfId="0" applyProtection="1">
      <protection hidden="1"/>
    </xf>
    <xf numFmtId="0" fontId="2" fillId="0" borderId="0" xfId="0" applyFont="1" applyFill="1" applyBorder="1" applyProtection="1">
      <protection hidden="1"/>
    </xf>
    <xf numFmtId="0" fontId="2" fillId="0" borderId="0" xfId="0" applyFont="1" applyProtection="1">
      <protection hidden="1"/>
    </xf>
    <xf numFmtId="0" fontId="2" fillId="0" borderId="9" xfId="0" applyFont="1" applyBorder="1" applyProtection="1">
      <protection hidden="1"/>
    </xf>
    <xf numFmtId="0" fontId="3" fillId="0" borderId="7" xfId="0" applyFont="1" applyFill="1" applyBorder="1" applyAlignment="1" applyProtection="1">
      <alignment horizontal="left"/>
      <protection hidden="1"/>
    </xf>
    <xf numFmtId="0" fontId="13" fillId="0" borderId="8" xfId="0" applyFont="1" applyFill="1" applyBorder="1" applyAlignment="1" applyProtection="1">
      <alignment horizontal="left"/>
      <protection hidden="1"/>
    </xf>
    <xf numFmtId="0" fontId="2" fillId="0" borderId="3" xfId="0" quotePrefix="1" applyFont="1" applyBorder="1" applyProtection="1">
      <protection hidden="1"/>
    </xf>
    <xf numFmtId="164" fontId="14" fillId="0" borderId="3" xfId="0" applyNumberFormat="1" applyFont="1" applyFill="1" applyBorder="1" applyAlignment="1" applyProtection="1">
      <alignment horizontal="center"/>
      <protection locked="0" hidden="1"/>
    </xf>
    <xf numFmtId="0" fontId="14" fillId="0" borderId="3" xfId="0" applyFont="1" applyFill="1" applyBorder="1" applyAlignment="1" applyProtection="1">
      <alignment horizontal="center"/>
      <protection locked="0" hidden="1"/>
    </xf>
    <xf numFmtId="0" fontId="2" fillId="0" borderId="3" xfId="0" applyFont="1" applyFill="1" applyBorder="1" applyAlignment="1" applyProtection="1">
      <alignment horizontal="center"/>
      <protection locked="0" hidden="1"/>
    </xf>
    <xf numFmtId="0" fontId="2" fillId="0" borderId="11" xfId="0" applyFont="1" applyFill="1" applyBorder="1" applyAlignment="1" applyProtection="1">
      <alignment horizontal="center"/>
      <protection locked="0" hidden="1"/>
    </xf>
    <xf numFmtId="0" fontId="2" fillId="0" borderId="0" xfId="0" applyFont="1" applyFill="1" applyProtection="1">
      <protection hidden="1"/>
    </xf>
    <xf numFmtId="0" fontId="16" fillId="0" borderId="11" xfId="0" applyFont="1" applyBorder="1" applyProtection="1">
      <protection hidden="1"/>
    </xf>
    <xf numFmtId="0" fontId="16" fillId="0" borderId="3" xfId="0" applyFont="1" applyBorder="1" applyProtection="1">
      <protection hidden="1"/>
    </xf>
    <xf numFmtId="14" fontId="15" fillId="0" borderId="11" xfId="0" applyNumberFormat="1" applyFont="1" applyFill="1" applyBorder="1" applyAlignment="1" applyProtection="1">
      <alignment horizontal="center"/>
      <protection locked="0" hidden="1"/>
    </xf>
    <xf numFmtId="0" fontId="15" fillId="0" borderId="3" xfId="0" applyFont="1" applyFill="1" applyBorder="1" applyAlignment="1" applyProtection="1">
      <alignment horizontal="center"/>
      <protection locked="0" hidden="1"/>
    </xf>
    <xf numFmtId="0" fontId="15" fillId="0" borderId="11" xfId="0" applyFont="1" applyBorder="1" applyProtection="1">
      <protection locked="0" hidden="1"/>
    </xf>
    <xf numFmtId="0" fontId="15" fillId="0" borderId="3" xfId="0" applyFont="1" applyBorder="1" applyProtection="1">
      <protection locked="0" hidden="1"/>
    </xf>
    <xf numFmtId="0" fontId="2" fillId="0" borderId="3" xfId="0" applyFont="1" applyBorder="1" applyProtection="1">
      <protection locked="0" hidden="1"/>
    </xf>
    <xf numFmtId="0" fontId="2" fillId="0" borderId="3" xfId="0" applyFont="1" applyBorder="1" applyAlignment="1" applyProtection="1">
      <alignment horizontal="center"/>
      <protection locked="0" hidden="1"/>
    </xf>
    <xf numFmtId="0" fontId="2" fillId="0" borderId="11" xfId="0" applyFont="1" applyBorder="1" applyProtection="1">
      <protection locked="0" hidden="1"/>
    </xf>
    <xf numFmtId="0" fontId="2" fillId="0" borderId="0" xfId="0" applyFont="1" applyAlignment="1" applyProtection="1">
      <alignment vertical="top" wrapTex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3" xfId="0" applyFont="1" applyBorder="1" applyAlignment="1" applyProtection="1">
      <alignment vertical="top" wrapText="1"/>
      <protection locked="0" hidden="1"/>
    </xf>
    <xf numFmtId="0" fontId="2" fillId="0" borderId="3" xfId="0" applyFont="1" applyBorder="1" applyAlignment="1" applyProtection="1">
      <alignment horizontal="center" vertical="top" wrapText="1"/>
      <protection locked="0" hidden="1"/>
    </xf>
    <xf numFmtId="0" fontId="2" fillId="4" borderId="3" xfId="0" applyFont="1" applyFill="1" applyBorder="1" applyAlignment="1" applyProtection="1">
      <alignment vertical="top" wrapText="1"/>
      <protection locked="0" hidden="1"/>
    </xf>
    <xf numFmtId="0" fontId="2" fillId="0" borderId="11" xfId="0" applyFont="1" applyBorder="1" applyAlignment="1" applyProtection="1">
      <alignment vertical="top" wrapText="1"/>
      <protection locked="0" hidden="1"/>
    </xf>
    <xf numFmtId="0" fontId="2" fillId="4" borderId="3" xfId="0" applyFont="1" applyFill="1" applyBorder="1" applyProtection="1">
      <protection locked="0" hidden="1"/>
    </xf>
    <xf numFmtId="0" fontId="15" fillId="4" borderId="3" xfId="0" applyFont="1" applyFill="1" applyBorder="1" applyProtection="1">
      <protection locked="0" hidden="1"/>
    </xf>
    <xf numFmtId="0" fontId="15" fillId="0" borderId="0" xfId="0" applyFont="1" applyBorder="1" applyProtection="1"/>
    <xf numFmtId="0" fontId="15" fillId="0" borderId="13" xfId="0" applyFont="1" applyBorder="1" applyProtection="1"/>
    <xf numFmtId="0" fontId="15" fillId="0" borderId="3" xfId="0" applyFont="1" applyBorder="1" applyProtection="1"/>
    <xf numFmtId="0" fontId="15" fillId="0" borderId="2" xfId="0" applyFont="1" applyBorder="1" applyProtection="1"/>
    <xf numFmtId="0" fontId="0" fillId="0" borderId="0" xfId="0" applyProtection="1"/>
    <xf numFmtId="0" fontId="1" fillId="0" borderId="0" xfId="0" applyFont="1" applyFill="1" applyBorder="1" applyAlignment="1" applyProtection="1"/>
    <xf numFmtId="0" fontId="0" fillId="0" borderId="0" xfId="0" applyFill="1" applyBorder="1" applyAlignment="1" applyProtection="1"/>
    <xf numFmtId="0" fontId="15" fillId="0" borderId="0" xfId="0" applyFont="1" applyProtection="1"/>
    <xf numFmtId="0" fontId="15" fillId="0" borderId="0" xfId="0" applyFont="1" applyFill="1" applyBorder="1" applyProtection="1"/>
    <xf numFmtId="0" fontId="1" fillId="0" borderId="0" xfId="0" applyFont="1" applyFill="1" applyBorder="1" applyProtection="1"/>
    <xf numFmtId="0" fontId="19" fillId="0" borderId="0" xfId="0" applyFont="1" applyFill="1" applyBorder="1" applyProtection="1"/>
    <xf numFmtId="0" fontId="18" fillId="0" borderId="0" xfId="0" applyFont="1" applyFill="1" applyBorder="1" applyProtection="1"/>
    <xf numFmtId="0" fontId="15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>
      <alignment vertical="center" wrapText="1"/>
    </xf>
    <xf numFmtId="0" fontId="0" fillId="0" borderId="0" xfId="0" applyFill="1" applyBorder="1" applyAlignment="1" applyProtection="1">
      <alignment vertical="center" wrapText="1"/>
    </xf>
    <xf numFmtId="0" fontId="0" fillId="0" borderId="0" xfId="0" applyBorder="1" applyAlignment="1" applyProtection="1"/>
    <xf numFmtId="0" fontId="15" fillId="0" borderId="0" xfId="0" applyFont="1" applyFill="1" applyBorder="1" applyAlignment="1" applyProtection="1">
      <alignment horizontal="center"/>
    </xf>
    <xf numFmtId="0" fontId="15" fillId="0" borderId="3" xfId="0" applyFont="1" applyFill="1" applyBorder="1" applyProtection="1"/>
    <xf numFmtId="0" fontId="15" fillId="0" borderId="0" xfId="0" applyFont="1" applyAlignment="1" applyProtection="1">
      <alignment wrapText="1"/>
    </xf>
    <xf numFmtId="0" fontId="15" fillId="0" borderId="0" xfId="0" applyFont="1" applyAlignment="1" applyProtection="1">
      <alignment horizontal="left" vertical="top"/>
    </xf>
    <xf numFmtId="0" fontId="15" fillId="0" borderId="0" xfId="0" applyFont="1" applyAlignment="1" applyProtection="1">
      <alignment vertical="top"/>
    </xf>
    <xf numFmtId="0" fontId="15" fillId="0" borderId="0" xfId="0" applyFont="1" applyFill="1" applyAlignment="1" applyProtection="1">
      <alignment vertical="top"/>
    </xf>
    <xf numFmtId="0" fontId="15" fillId="0" borderId="0" xfId="0" applyFont="1" applyFill="1" applyAlignment="1" applyProtection="1">
      <alignment horizontal="center" vertical="center" wrapText="1"/>
    </xf>
    <xf numFmtId="0" fontId="2" fillId="0" borderId="0" xfId="0" applyFont="1" applyAlignment="1" applyProtection="1">
      <alignment wrapText="1"/>
    </xf>
    <xf numFmtId="0" fontId="3" fillId="0" borderId="0" xfId="0" applyFont="1" applyAlignment="1" applyProtection="1">
      <alignment horizontal="center" vertical="center" wrapText="1"/>
    </xf>
    <xf numFmtId="0" fontId="15" fillId="0" borderId="0" xfId="0" applyFont="1" applyAlignment="1" applyProtection="1">
      <alignment horizontal="left" vertical="center" wrapText="1"/>
    </xf>
    <xf numFmtId="0" fontId="15" fillId="0" borderId="0" xfId="0" applyFont="1" applyFill="1" applyAlignment="1" applyProtection="1">
      <alignment wrapText="1"/>
    </xf>
    <xf numFmtId="0" fontId="2" fillId="0" borderId="0" xfId="0" applyFont="1" applyFill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left" vertical="top" wrapText="1"/>
      <protection locked="0" hidden="1"/>
    </xf>
    <xf numFmtId="0" fontId="2" fillId="4" borderId="3" xfId="0" applyFont="1" applyFill="1" applyBorder="1" applyProtection="1">
      <protection hidden="1"/>
    </xf>
    <xf numFmtId="0" fontId="2" fillId="0" borderId="3" xfId="0" quotePrefix="1" applyFont="1" applyFill="1" applyBorder="1" applyProtection="1">
      <protection hidden="1"/>
    </xf>
    <xf numFmtId="0" fontId="2" fillId="4" borderId="3" xfId="0" applyFont="1" applyFill="1" applyBorder="1" applyAlignment="1" applyProtection="1">
      <alignment horizontal="center"/>
      <protection hidden="1"/>
    </xf>
    <xf numFmtId="0" fontId="2" fillId="4" borderId="11" xfId="0" applyFont="1" applyFill="1" applyBorder="1" applyProtection="1">
      <protection hidden="1"/>
    </xf>
    <xf numFmtId="0" fontId="2" fillId="4" borderId="11" xfId="0" applyFont="1" applyFill="1" applyBorder="1" applyAlignment="1" applyProtection="1">
      <alignment horizontal="center"/>
      <protection hidden="1"/>
    </xf>
    <xf numFmtId="0" fontId="2" fillId="4" borderId="11" xfId="0" applyFont="1" applyFill="1" applyBorder="1" applyProtection="1">
      <protection locked="0" hidden="1"/>
    </xf>
    <xf numFmtId="0" fontId="2" fillId="4" borderId="11" xfId="0" applyFont="1" applyFill="1" applyBorder="1" applyAlignment="1" applyProtection="1">
      <alignment horizontal="left" vertical="top" wrapText="1"/>
      <protection hidden="1"/>
    </xf>
    <xf numFmtId="0" fontId="2" fillId="0" borderId="3" xfId="0" applyFont="1" applyBorder="1" applyProtection="1">
      <protection hidden="1"/>
    </xf>
    <xf numFmtId="0" fontId="2" fillId="0" borderId="1" xfId="0" applyFont="1" applyBorder="1" applyProtection="1">
      <protection locked="0"/>
    </xf>
    <xf numFmtId="0" fontId="16" fillId="0" borderId="3" xfId="0" applyFont="1" applyBorder="1" applyProtection="1">
      <protection locked="0" hidden="1"/>
    </xf>
    <xf numFmtId="0" fontId="2" fillId="4" borderId="1" xfId="0" applyFont="1" applyFill="1" applyBorder="1" applyAlignment="1" applyProtection="1">
      <protection locked="0" hidden="1"/>
    </xf>
    <xf numFmtId="0" fontId="0" fillId="4" borderId="12" xfId="0" applyFill="1" applyBorder="1" applyAlignment="1" applyProtection="1">
      <protection locked="0" hidden="1"/>
    </xf>
    <xf numFmtId="0" fontId="0" fillId="4" borderId="2" xfId="0" applyFill="1" applyBorder="1" applyAlignment="1" applyProtection="1">
      <protection locked="0" hidden="1"/>
    </xf>
    <xf numFmtId="0" fontId="2" fillId="0" borderId="1" xfId="0" applyFont="1" applyBorder="1" applyAlignment="1" applyProtection="1">
      <protection locked="0" hidden="1"/>
    </xf>
    <xf numFmtId="0" fontId="0" fillId="0" borderId="2" xfId="0" applyBorder="1" applyAlignment="1" applyProtection="1">
      <protection locked="0" hidden="1"/>
    </xf>
    <xf numFmtId="0" fontId="3" fillId="5" borderId="2" xfId="0" applyFont="1" applyFill="1" applyBorder="1" applyAlignment="1" applyProtection="1">
      <alignment horizontal="center"/>
      <protection hidden="1"/>
    </xf>
    <xf numFmtId="0" fontId="3" fillId="5" borderId="3" xfId="0" applyFont="1" applyFill="1" applyBorder="1" applyAlignment="1" applyProtection="1">
      <alignment horizontal="center"/>
      <protection hidden="1"/>
    </xf>
    <xf numFmtId="165" fontId="3" fillId="5" borderId="11" xfId="0" applyNumberFormat="1" applyFont="1" applyFill="1" applyBorder="1" applyAlignment="1" applyProtection="1">
      <alignment horizontal="right"/>
      <protection hidden="1"/>
    </xf>
    <xf numFmtId="0" fontId="2" fillId="0" borderId="1" xfId="0" applyFont="1" applyBorder="1" applyProtection="1">
      <protection locked="0" hidden="1"/>
    </xf>
    <xf numFmtId="0" fontId="2" fillId="0" borderId="9" xfId="0" applyFont="1" applyBorder="1" applyAlignment="1" applyProtection="1">
      <alignment horizontal="center" vertical="top" wrapText="1"/>
      <protection locked="0" hidden="1"/>
    </xf>
    <xf numFmtId="0" fontId="2" fillId="0" borderId="9" xfId="0" applyFont="1" applyBorder="1" applyAlignment="1" applyProtection="1">
      <alignment vertical="top" wrapText="1"/>
      <protection locked="0" hidden="1"/>
    </xf>
    <xf numFmtId="0" fontId="0" fillId="0" borderId="3" xfId="0" applyBorder="1" applyProtection="1">
      <protection locked="0" hidden="1"/>
    </xf>
    <xf numFmtId="0" fontId="2" fillId="0" borderId="6" xfId="0" applyFont="1" applyBorder="1" applyProtection="1">
      <protection locked="0" hidden="1"/>
    </xf>
    <xf numFmtId="0" fontId="23" fillId="0" borderId="12" xfId="0" applyFont="1" applyBorder="1" applyProtection="1">
      <protection locked="0" hidden="1"/>
    </xf>
    <xf numFmtId="0" fontId="2" fillId="0" borderId="1" xfId="0" applyFont="1" applyBorder="1" applyAlignment="1" applyProtection="1">
      <alignment horizontal="left"/>
      <protection locked="0" hidden="1"/>
    </xf>
    <xf numFmtId="0" fontId="23" fillId="0" borderId="2" xfId="0" applyFont="1" applyBorder="1" applyProtection="1">
      <protection locked="0" hidden="1"/>
    </xf>
    <xf numFmtId="0" fontId="15" fillId="0" borderId="9" xfId="0" quotePrefix="1" applyFont="1" applyBorder="1" applyAlignment="1" applyProtection="1">
      <alignment horizontal="left" vertical="center" wrapText="1"/>
    </xf>
    <xf numFmtId="0" fontId="15" fillId="0" borderId="22" xfId="0" applyFont="1" applyBorder="1" applyAlignment="1" applyProtection="1">
      <alignment vertical="top" wrapText="1"/>
      <protection locked="0"/>
    </xf>
    <xf numFmtId="0" fontId="15" fillId="0" borderId="9" xfId="0" applyFont="1" applyBorder="1" applyAlignment="1" applyProtection="1">
      <alignment horizontal="left" vertical="top" wrapText="1"/>
      <protection locked="0"/>
    </xf>
    <xf numFmtId="0" fontId="15" fillId="0" borderId="6" xfId="0" applyFont="1" applyBorder="1" applyAlignment="1" applyProtection="1">
      <alignment vertical="top" wrapText="1"/>
      <protection locked="0"/>
    </xf>
    <xf numFmtId="0" fontId="15" fillId="0" borderId="6" xfId="0" applyFont="1" applyBorder="1" applyAlignment="1" applyProtection="1">
      <alignment horizontal="left" vertical="top" wrapText="1"/>
      <protection locked="0"/>
    </xf>
    <xf numFmtId="0" fontId="3" fillId="6" borderId="16" xfId="0" applyFont="1" applyFill="1" applyBorder="1" applyAlignment="1" applyProtection="1">
      <alignment horizontal="left" vertical="center" wrapText="1"/>
    </xf>
    <xf numFmtId="0" fontId="3" fillId="3" borderId="16" xfId="0" applyFont="1" applyFill="1" applyBorder="1" applyAlignment="1" applyProtection="1">
      <alignment horizontal="left" vertical="center" wrapText="1"/>
    </xf>
    <xf numFmtId="0" fontId="27" fillId="0" borderId="0" xfId="0" applyFont="1" applyAlignment="1" applyProtection="1">
      <alignment vertical="center" wrapText="1"/>
    </xf>
    <xf numFmtId="0" fontId="3" fillId="6" borderId="19" xfId="0" applyFont="1" applyFill="1" applyBorder="1" applyAlignment="1" applyProtection="1">
      <alignment horizontal="left" vertical="center" wrapText="1"/>
    </xf>
    <xf numFmtId="0" fontId="3" fillId="6" borderId="19" xfId="0" applyFont="1" applyFill="1" applyBorder="1" applyAlignment="1" applyProtection="1">
      <alignment vertical="center" wrapText="1"/>
    </xf>
    <xf numFmtId="0" fontId="15" fillId="0" borderId="43" xfId="0" applyFont="1" applyBorder="1" applyAlignment="1" applyProtection="1">
      <alignment horizontal="left" vertical="top" wrapText="1"/>
      <protection locked="0"/>
    </xf>
    <xf numFmtId="0" fontId="15" fillId="0" borderId="44" xfId="0" applyFont="1" applyBorder="1" applyAlignment="1" applyProtection="1">
      <alignment wrapText="1"/>
    </xf>
    <xf numFmtId="0" fontId="15" fillId="0" borderId="45" xfId="0" applyFont="1" applyBorder="1" applyAlignment="1" applyProtection="1">
      <alignment horizontal="left" vertical="top" wrapText="1"/>
      <protection locked="0"/>
    </xf>
    <xf numFmtId="0" fontId="15" fillId="0" borderId="45" xfId="0" applyFont="1" applyFill="1" applyBorder="1" applyAlignment="1" applyProtection="1">
      <alignment horizontal="left" vertical="top" wrapText="1"/>
      <protection locked="0"/>
    </xf>
    <xf numFmtId="0" fontId="15" fillId="0" borderId="46" xfId="0" applyFont="1" applyFill="1" applyBorder="1" applyAlignment="1" applyProtection="1">
      <alignment horizontal="left" vertical="top" wrapText="1"/>
      <protection locked="0"/>
    </xf>
    <xf numFmtId="0" fontId="15" fillId="0" borderId="43" xfId="0" applyFont="1" applyBorder="1" applyAlignment="1" applyProtection="1">
      <alignment horizontal="left" vertical="center" wrapText="1"/>
      <protection locked="0"/>
    </xf>
    <xf numFmtId="0" fontId="15" fillId="0" borderId="47" xfId="0" applyFont="1" applyBorder="1" applyAlignment="1" applyProtection="1">
      <alignment horizontal="left" vertical="top" wrapText="1"/>
      <protection locked="0"/>
    </xf>
    <xf numFmtId="0" fontId="15" fillId="0" borderId="47" xfId="0" applyFont="1" applyBorder="1" applyAlignment="1" applyProtection="1">
      <alignment vertical="top" wrapText="1"/>
      <protection locked="0"/>
    </xf>
    <xf numFmtId="0" fontId="15" fillId="0" borderId="46" xfId="0" applyFont="1" applyBorder="1" applyAlignment="1" applyProtection="1">
      <alignment horizontal="left" vertical="top" wrapText="1"/>
      <protection locked="0"/>
    </xf>
    <xf numFmtId="0" fontId="25" fillId="0" borderId="45" xfId="0" applyFont="1" applyBorder="1"/>
    <xf numFmtId="0" fontId="15" fillId="0" borderId="45" xfId="0" applyFont="1" applyFill="1" applyBorder="1" applyAlignment="1" applyProtection="1">
      <alignment horizontal="left" vertical="center" wrapText="1"/>
      <protection locked="0"/>
    </xf>
    <xf numFmtId="0" fontId="15" fillId="0" borderId="49" xfId="0" applyFont="1" applyBorder="1" applyAlignment="1" applyProtection="1">
      <alignment horizontal="left" vertical="center" wrapText="1"/>
      <protection locked="0"/>
    </xf>
    <xf numFmtId="0" fontId="15" fillId="0" borderId="47" xfId="0" applyFont="1" applyBorder="1" applyAlignment="1" applyProtection="1">
      <alignment horizontal="left" vertical="center" wrapText="1"/>
      <protection locked="0"/>
    </xf>
    <xf numFmtId="0" fontId="25" fillId="0" borderId="50" xfId="0" applyFont="1" applyBorder="1"/>
    <xf numFmtId="0" fontId="15" fillId="0" borderId="43" xfId="0" applyFont="1" applyFill="1" applyBorder="1" applyAlignment="1" applyProtection="1">
      <alignment horizontal="left" vertical="center" wrapText="1"/>
      <protection locked="0"/>
    </xf>
    <xf numFmtId="0" fontId="15" fillId="0" borderId="50" xfId="0" applyFont="1" applyBorder="1" applyAlignment="1" applyProtection="1">
      <alignment vertical="top" wrapText="1"/>
      <protection locked="0"/>
    </xf>
    <xf numFmtId="0" fontId="15" fillId="0" borderId="51" xfId="0" applyFont="1" applyBorder="1" applyAlignment="1" applyProtection="1">
      <alignment horizontal="left" vertical="top" wrapText="1"/>
      <protection locked="0"/>
    </xf>
    <xf numFmtId="0" fontId="3" fillId="6" borderId="17" xfId="0" applyFont="1" applyFill="1" applyBorder="1" applyAlignment="1" applyProtection="1">
      <alignment horizontal="left" vertical="center" wrapText="1"/>
    </xf>
    <xf numFmtId="0" fontId="3" fillId="6" borderId="18" xfId="0" applyFont="1" applyFill="1" applyBorder="1" applyAlignment="1" applyProtection="1">
      <alignment horizontal="left" vertical="center" wrapText="1"/>
    </xf>
    <xf numFmtId="0" fontId="20" fillId="0" borderId="11" xfId="0" applyFont="1" applyFill="1" applyBorder="1" applyAlignment="1" applyProtection="1">
      <alignment horizontal="left" vertical="top" wrapText="1"/>
    </xf>
    <xf numFmtId="0" fontId="15" fillId="0" borderId="0" xfId="0" applyFont="1" applyBorder="1" applyAlignment="1" applyProtection="1">
      <alignment horizontal="left" vertical="top" wrapText="1"/>
      <protection locked="0"/>
    </xf>
    <xf numFmtId="0" fontId="15" fillId="0" borderId="31" xfId="0" applyFont="1" applyBorder="1" applyAlignment="1" applyProtection="1">
      <alignment horizontal="left" vertical="top" wrapText="1"/>
      <protection locked="0"/>
    </xf>
    <xf numFmtId="0" fontId="15" fillId="0" borderId="11" xfId="0" applyFont="1" applyBorder="1" applyAlignment="1" applyProtection="1">
      <alignment horizontal="left" vertical="top" wrapText="1"/>
      <protection locked="0"/>
    </xf>
    <xf numFmtId="0" fontId="15" fillId="0" borderId="11" xfId="0" applyFont="1" applyBorder="1" applyAlignment="1" applyProtection="1">
      <alignment vertical="top" wrapText="1"/>
      <protection locked="0"/>
    </xf>
    <xf numFmtId="0" fontId="15" fillId="0" borderId="11" xfId="0" applyFont="1" applyFill="1" applyBorder="1" applyAlignment="1" applyProtection="1">
      <alignment vertical="top" wrapText="1"/>
      <protection locked="0"/>
    </xf>
    <xf numFmtId="0" fontId="15" fillId="0" borderId="51" xfId="0" applyFont="1" applyFill="1" applyBorder="1" applyAlignment="1" applyProtection="1">
      <alignment horizontal="left" vertical="center" wrapText="1"/>
      <protection locked="0"/>
    </xf>
    <xf numFmtId="0" fontId="15" fillId="0" borderId="54" xfId="0" applyFont="1" applyFill="1" applyBorder="1" applyAlignment="1" applyProtection="1">
      <alignment horizontal="left" vertical="center" wrapText="1"/>
      <protection locked="0"/>
    </xf>
    <xf numFmtId="0" fontId="3" fillId="8" borderId="27" xfId="0" applyFont="1" applyFill="1" applyBorder="1" applyAlignment="1" applyProtection="1">
      <alignment horizontal="right"/>
    </xf>
    <xf numFmtId="0" fontId="3" fillId="6" borderId="3" xfId="0" applyFont="1" applyFill="1" applyBorder="1" applyAlignment="1" applyProtection="1">
      <alignment horizontal="left" vertical="center" wrapText="1"/>
    </xf>
    <xf numFmtId="0" fontId="3" fillId="3" borderId="20" xfId="0" applyFont="1" applyFill="1" applyBorder="1" applyAlignment="1" applyProtection="1">
      <alignment horizontal="left" vertical="center" wrapText="1"/>
    </xf>
    <xf numFmtId="0" fontId="3" fillId="3" borderId="17" xfId="0" applyFont="1" applyFill="1" applyBorder="1" applyAlignment="1" applyProtection="1">
      <alignment horizontal="left" vertical="center" wrapText="1"/>
    </xf>
    <xf numFmtId="0" fontId="3" fillId="3" borderId="22" xfId="0" applyFont="1" applyFill="1" applyBorder="1" applyAlignment="1" applyProtection="1">
      <alignment horizontal="left" vertical="center" wrapText="1"/>
    </xf>
    <xf numFmtId="0" fontId="15" fillId="0" borderId="61" xfId="0" applyFont="1" applyBorder="1" applyAlignment="1" applyProtection="1">
      <alignment horizontal="left" vertical="top" wrapText="1"/>
      <protection locked="0"/>
    </xf>
    <xf numFmtId="0" fontId="15" fillId="0" borderId="62" xfId="0" applyFont="1" applyBorder="1" applyAlignment="1" applyProtection="1">
      <alignment horizontal="left" vertical="top" wrapText="1"/>
      <protection locked="0"/>
    </xf>
    <xf numFmtId="0" fontId="15" fillId="0" borderId="63" xfId="0" applyFont="1" applyBorder="1" applyAlignment="1" applyProtection="1">
      <alignment horizontal="left" vertical="top" wrapText="1"/>
      <protection locked="0"/>
    </xf>
    <xf numFmtId="0" fontId="15" fillId="0" borderId="44" xfId="0" applyFont="1" applyBorder="1" applyAlignment="1" applyProtection="1">
      <alignment vertical="top" wrapText="1"/>
      <protection locked="0"/>
    </xf>
    <xf numFmtId="0" fontId="15" fillId="0" borderId="44" xfId="0" applyFont="1" applyBorder="1" applyAlignment="1" applyProtection="1">
      <alignment horizontal="left" vertical="top" wrapText="1"/>
      <protection locked="0"/>
    </xf>
    <xf numFmtId="0" fontId="15" fillId="0" borderId="62" xfId="0" applyFont="1" applyFill="1" applyBorder="1" applyAlignment="1" applyProtection="1">
      <alignment horizontal="left" vertical="top" wrapText="1"/>
      <protection locked="0"/>
    </xf>
    <xf numFmtId="0" fontId="15" fillId="0" borderId="64" xfId="0" applyFont="1" applyFill="1" applyBorder="1" applyAlignment="1" applyProtection="1">
      <alignment horizontal="left" vertical="top" wrapText="1"/>
      <protection locked="0"/>
    </xf>
    <xf numFmtId="0" fontId="3" fillId="3" borderId="19" xfId="0" applyFont="1" applyFill="1" applyBorder="1" applyAlignment="1" applyProtection="1">
      <alignment horizontal="left" vertical="center" wrapText="1"/>
    </xf>
    <xf numFmtId="0" fontId="3" fillId="6" borderId="18" xfId="0" applyFont="1" applyFill="1" applyBorder="1" applyAlignment="1" applyProtection="1">
      <alignment vertical="center" wrapText="1"/>
    </xf>
    <xf numFmtId="0" fontId="3" fillId="3" borderId="40" xfId="0" applyFont="1" applyFill="1" applyBorder="1" applyAlignment="1" applyProtection="1">
      <alignment horizontal="left" vertical="center" wrapText="1"/>
    </xf>
    <xf numFmtId="0" fontId="3" fillId="6" borderId="9" xfId="0" applyFont="1" applyFill="1" applyBorder="1" applyAlignment="1" applyProtection="1">
      <alignment horizontal="left" vertical="center" wrapText="1"/>
    </xf>
    <xf numFmtId="0" fontId="15" fillId="0" borderId="58" xfId="0" applyFont="1" applyFill="1" applyBorder="1" applyAlignment="1" applyProtection="1">
      <alignment horizontal="left" vertical="center" wrapText="1"/>
      <protection locked="0"/>
    </xf>
    <xf numFmtId="0" fontId="3" fillId="3" borderId="42" xfId="0" applyFont="1" applyFill="1" applyBorder="1" applyAlignment="1" applyProtection="1">
      <alignment horizontal="left" vertical="center" wrapText="1"/>
    </xf>
    <xf numFmtId="0" fontId="3" fillId="6" borderId="11" xfId="0" applyFont="1" applyFill="1" applyBorder="1" applyAlignment="1" applyProtection="1">
      <alignment horizontal="left" vertical="center" wrapText="1"/>
    </xf>
    <xf numFmtId="0" fontId="15" fillId="0" borderId="54" xfId="0" applyFont="1" applyBorder="1" applyAlignment="1" applyProtection="1">
      <alignment horizontal="left" vertical="top" wrapText="1"/>
      <protection locked="0"/>
    </xf>
    <xf numFmtId="0" fontId="15" fillId="0" borderId="65" xfId="0" applyFont="1" applyFill="1" applyBorder="1" applyAlignment="1" applyProtection="1">
      <alignment horizontal="left" vertical="top" wrapText="1"/>
      <protection locked="0"/>
    </xf>
    <xf numFmtId="0" fontId="15" fillId="0" borderId="6" xfId="0" applyFont="1" applyBorder="1" applyAlignment="1" applyProtection="1">
      <alignment wrapText="1"/>
    </xf>
    <xf numFmtId="0" fontId="15" fillId="0" borderId="11" xfId="0" applyFont="1" applyBorder="1" applyAlignment="1" applyProtection="1">
      <alignment wrapText="1"/>
    </xf>
    <xf numFmtId="0" fontId="15" fillId="0" borderId="66" xfId="0" applyFont="1" applyBorder="1" applyAlignment="1" applyProtection="1">
      <alignment horizontal="left" vertical="top" wrapText="1"/>
      <protection locked="0"/>
    </xf>
    <xf numFmtId="0" fontId="15" fillId="0" borderId="50" xfId="0" applyFont="1" applyBorder="1" applyAlignment="1" applyProtection="1">
      <alignment horizontal="left" vertical="top" wrapText="1"/>
      <protection locked="0"/>
    </xf>
    <xf numFmtId="0" fontId="15" fillId="0" borderId="1" xfId="0" applyFont="1" applyFill="1" applyBorder="1" applyAlignment="1" applyProtection="1">
      <alignment horizontal="left" vertical="top"/>
      <protection locked="0"/>
    </xf>
    <xf numFmtId="0" fontId="3" fillId="3" borderId="18" xfId="0" applyFont="1" applyFill="1" applyBorder="1" applyAlignment="1" applyProtection="1">
      <alignment horizontal="left" vertical="center" wrapText="1"/>
    </xf>
    <xf numFmtId="0" fontId="25" fillId="0" borderId="44" xfId="0" applyFont="1" applyBorder="1"/>
    <xf numFmtId="0" fontId="15" fillId="0" borderId="0" xfId="0" quotePrefix="1" applyFont="1" applyBorder="1" applyAlignment="1" applyProtection="1">
      <alignment horizontal="left" vertical="center" wrapText="1"/>
    </xf>
    <xf numFmtId="0" fontId="15" fillId="0" borderId="6" xfId="0" quotePrefix="1" applyFont="1" applyBorder="1" applyAlignment="1" applyProtection="1">
      <alignment horizontal="left" vertical="center" wrapText="1"/>
    </xf>
    <xf numFmtId="0" fontId="15" fillId="0" borderId="6" xfId="0" quotePrefix="1" applyFont="1" applyBorder="1" applyAlignment="1" applyProtection="1">
      <alignment horizontal="left" vertical="center" wrapText="1"/>
      <protection locked="0"/>
    </xf>
    <xf numFmtId="0" fontId="15" fillId="0" borderId="11" xfId="0" quotePrefix="1" applyFont="1" applyBorder="1" applyAlignment="1" applyProtection="1">
      <alignment horizontal="left" vertical="center" wrapText="1"/>
      <protection locked="0"/>
    </xf>
    <xf numFmtId="0" fontId="3" fillId="6" borderId="19" xfId="0" applyFont="1" applyFill="1" applyBorder="1" applyAlignment="1" applyProtection="1">
      <alignment vertical="top" wrapText="1"/>
    </xf>
    <xf numFmtId="0" fontId="15" fillId="0" borderId="71" xfId="0" applyFont="1" applyBorder="1" applyAlignment="1" applyProtection="1">
      <alignment horizontal="left" vertical="center" wrapText="1"/>
      <protection locked="0"/>
    </xf>
    <xf numFmtId="0" fontId="3" fillId="6" borderId="26" xfId="0" applyFont="1" applyFill="1" applyBorder="1" applyAlignment="1" applyProtection="1">
      <alignment horizontal="left" vertical="center" wrapText="1"/>
    </xf>
    <xf numFmtId="0" fontId="15" fillId="0" borderId="6" xfId="0" quotePrefix="1" applyFont="1" applyFill="1" applyBorder="1" applyAlignment="1" applyProtection="1">
      <alignment horizontal="left" vertical="center" wrapText="1"/>
      <protection locked="0"/>
    </xf>
    <xf numFmtId="0" fontId="15" fillId="0" borderId="11" xfId="0" quotePrefix="1" applyFont="1" applyFill="1" applyBorder="1" applyAlignment="1" applyProtection="1">
      <alignment horizontal="left" vertical="center" wrapText="1"/>
      <protection locked="0"/>
    </xf>
    <xf numFmtId="0" fontId="2" fillId="0" borderId="74" xfId="0" applyFont="1" applyFill="1" applyBorder="1" applyAlignment="1" applyProtection="1">
      <alignment horizontal="left" vertical="center"/>
    </xf>
    <xf numFmtId="0" fontId="21" fillId="8" borderId="74" xfId="0" applyFont="1" applyFill="1" applyBorder="1" applyAlignment="1" applyProtection="1">
      <alignment horizontal="right" vertical="center"/>
    </xf>
    <xf numFmtId="0" fontId="3" fillId="3" borderId="41" xfId="0" applyFont="1" applyFill="1" applyBorder="1" applyAlignment="1" applyProtection="1">
      <alignment horizontal="left" vertical="center" wrapText="1"/>
    </xf>
    <xf numFmtId="0" fontId="15" fillId="0" borderId="61" xfId="0" applyFont="1" applyBorder="1" applyAlignment="1" applyProtection="1">
      <alignment horizontal="left" vertical="center" wrapText="1"/>
      <protection locked="0"/>
    </xf>
    <xf numFmtId="0" fontId="15" fillId="0" borderId="62" xfId="0" applyFont="1" applyBorder="1" applyAlignment="1" applyProtection="1">
      <alignment horizontal="left" vertical="center" wrapText="1"/>
      <protection locked="0"/>
    </xf>
    <xf numFmtId="0" fontId="15" fillId="0" borderId="62" xfId="0" applyFont="1" applyBorder="1" applyAlignment="1" applyProtection="1">
      <alignment vertical="top" wrapText="1"/>
      <protection locked="0"/>
    </xf>
    <xf numFmtId="0" fontId="15" fillId="0" borderId="0" xfId="0" quotePrefix="1" applyFont="1" applyFill="1" applyBorder="1" applyAlignment="1" applyProtection="1">
      <alignment horizontal="left" vertical="center" wrapText="1"/>
    </xf>
    <xf numFmtId="0" fontId="20" fillId="0" borderId="6" xfId="0" applyFont="1" applyFill="1" applyBorder="1" applyAlignment="1" applyProtection="1">
      <alignment horizontal="left" vertical="center" wrapText="1"/>
    </xf>
    <xf numFmtId="0" fontId="15" fillId="0" borderId="6" xfId="0" quotePrefix="1" applyFont="1" applyFill="1" applyBorder="1" applyAlignment="1" applyProtection="1">
      <alignment horizontal="left" vertical="center" wrapText="1"/>
    </xf>
    <xf numFmtId="0" fontId="15" fillId="0" borderId="44" xfId="0" applyFont="1" applyBorder="1" applyAlignment="1" applyProtection="1">
      <alignment horizontal="left" vertical="center" wrapText="1"/>
      <protection locked="0"/>
    </xf>
    <xf numFmtId="0" fontId="15" fillId="0" borderId="0" xfId="0" quotePrefix="1" applyFont="1" applyBorder="1" applyAlignment="1" applyProtection="1">
      <alignment horizontal="left" vertical="top" wrapText="1"/>
    </xf>
    <xf numFmtId="0" fontId="15" fillId="0" borderId="0" xfId="0" quotePrefix="1" applyFont="1" applyBorder="1" applyAlignment="1" applyProtection="1">
      <alignment horizontal="left" vertical="top" wrapText="1"/>
      <protection locked="0"/>
    </xf>
    <xf numFmtId="0" fontId="20" fillId="0" borderId="9" xfId="0" applyFont="1" applyBorder="1" applyAlignment="1" applyProtection="1">
      <alignment horizontal="left" vertical="center" wrapText="1"/>
    </xf>
    <xf numFmtId="0" fontId="15" fillId="0" borderId="6" xfId="0" quotePrefix="1" applyFont="1" applyBorder="1" applyAlignment="1" applyProtection="1">
      <alignment vertical="center" wrapText="1"/>
    </xf>
    <xf numFmtId="0" fontId="3" fillId="6" borderId="24" xfId="0" applyFont="1" applyFill="1" applyBorder="1" applyAlignment="1" applyProtection="1">
      <alignment horizontal="left" vertical="center" wrapText="1"/>
    </xf>
    <xf numFmtId="0" fontId="15" fillId="0" borderId="71" xfId="0" applyFont="1" applyFill="1" applyBorder="1" applyAlignment="1" applyProtection="1">
      <alignment horizontal="left" vertical="center" wrapText="1"/>
      <protection locked="0"/>
    </xf>
    <xf numFmtId="0" fontId="15" fillId="0" borderId="76" xfId="0" applyFont="1" applyBorder="1" applyAlignment="1" applyProtection="1">
      <alignment horizontal="left" vertical="top" wrapText="1"/>
      <protection locked="0"/>
    </xf>
    <xf numFmtId="0" fontId="15" fillId="0" borderId="77" xfId="0" applyFont="1" applyBorder="1" applyAlignment="1" applyProtection="1">
      <alignment horizontal="left" vertical="top" wrapText="1"/>
      <protection locked="0"/>
    </xf>
    <xf numFmtId="0" fontId="15" fillId="0" borderId="78" xfId="0" applyFont="1" applyBorder="1" applyAlignment="1" applyProtection="1">
      <alignment horizontal="left" vertical="top" wrapText="1"/>
      <protection locked="0"/>
    </xf>
    <xf numFmtId="0" fontId="15" fillId="0" borderId="21" xfId="0" applyFont="1" applyBorder="1" applyAlignment="1" applyProtection="1">
      <alignment horizontal="left" vertical="top" wrapText="1"/>
      <protection locked="0"/>
    </xf>
    <xf numFmtId="0" fontId="15" fillId="0" borderId="21" xfId="0" applyFont="1" applyFill="1" applyBorder="1" applyAlignment="1" applyProtection="1">
      <alignment horizontal="left" vertical="top" wrapText="1"/>
      <protection locked="0"/>
    </xf>
    <xf numFmtId="0" fontId="3" fillId="3" borderId="3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left" vertical="center" wrapText="1"/>
    </xf>
    <xf numFmtId="0" fontId="2" fillId="0" borderId="3" xfId="0" applyFont="1" applyFill="1" applyBorder="1" applyAlignment="1" applyProtection="1">
      <alignment horizontal="left" vertical="center"/>
    </xf>
    <xf numFmtId="0" fontId="17" fillId="7" borderId="3" xfId="0" applyFont="1" applyFill="1" applyBorder="1" applyAlignment="1" applyProtection="1">
      <alignment horizontal="right"/>
    </xf>
    <xf numFmtId="0" fontId="15" fillId="0" borderId="9" xfId="0" applyFont="1" applyFill="1" applyBorder="1" applyAlignment="1" applyProtection="1">
      <alignment wrapText="1"/>
      <protection locked="0"/>
    </xf>
    <xf numFmtId="0" fontId="15" fillId="0" borderId="6" xfId="0" applyFont="1" applyFill="1" applyBorder="1" applyAlignment="1" applyProtection="1">
      <alignment horizontal="left" vertical="top" wrapText="1"/>
      <protection locked="0"/>
    </xf>
    <xf numFmtId="0" fontId="0" fillId="0" borderId="11" xfId="0" applyFill="1" applyBorder="1" applyProtection="1">
      <protection locked="0"/>
    </xf>
    <xf numFmtId="0" fontId="15" fillId="0" borderId="7" xfId="0" quotePrefix="1" applyFont="1" applyBorder="1" applyAlignment="1" applyProtection="1">
      <alignment horizontal="left" vertical="center" wrapText="1"/>
    </xf>
    <xf numFmtId="0" fontId="15" fillId="0" borderId="80" xfId="0" quotePrefix="1" applyFont="1" applyBorder="1" applyAlignment="1" applyProtection="1">
      <alignment horizontal="left" vertical="center" wrapText="1"/>
    </xf>
    <xf numFmtId="0" fontId="15" fillId="0" borderId="80" xfId="0" applyFont="1" applyBorder="1" applyAlignment="1" applyProtection="1">
      <alignment horizontal="left" vertical="top" wrapText="1"/>
      <protection locked="0"/>
    </xf>
    <xf numFmtId="0" fontId="15" fillId="0" borderId="81" xfId="0" applyFont="1" applyBorder="1" applyAlignment="1" applyProtection="1">
      <alignment horizontal="left" vertical="top" wrapText="1"/>
      <protection locked="0"/>
    </xf>
    <xf numFmtId="0" fontId="15" fillId="0" borderId="79" xfId="0" applyFont="1" applyFill="1" applyBorder="1" applyAlignment="1" applyProtection="1">
      <alignment horizontal="left" vertical="center" wrapText="1"/>
      <protection locked="0"/>
    </xf>
    <xf numFmtId="0" fontId="25" fillId="0" borderId="80" xfId="0" applyFont="1" applyBorder="1"/>
    <xf numFmtId="0" fontId="15" fillId="0" borderId="79" xfId="0" applyFont="1" applyBorder="1" applyAlignment="1" applyProtection="1">
      <alignment horizontal="left" vertical="top" wrapText="1"/>
      <protection locked="0"/>
    </xf>
    <xf numFmtId="0" fontId="0" fillId="0" borderId="81" xfId="0" applyBorder="1" applyProtection="1">
      <protection locked="0"/>
    </xf>
    <xf numFmtId="0" fontId="15" fillId="0" borderId="82" xfId="0" applyFont="1" applyBorder="1" applyAlignment="1" applyProtection="1">
      <alignment wrapText="1"/>
      <protection locked="0"/>
    </xf>
    <xf numFmtId="0" fontId="15" fillId="0" borderId="82" xfId="0" applyFont="1" applyBorder="1" applyAlignment="1" applyProtection="1">
      <alignment vertical="top" wrapText="1"/>
    </xf>
    <xf numFmtId="0" fontId="25" fillId="0" borderId="82" xfId="0" applyFont="1" applyBorder="1" applyAlignment="1" applyProtection="1">
      <alignment vertical="top" wrapText="1"/>
    </xf>
    <xf numFmtId="0" fontId="15" fillId="0" borderId="82" xfId="0" applyFont="1" applyBorder="1" applyAlignment="1" applyProtection="1">
      <alignment horizontal="left" vertical="top" wrapText="1"/>
      <protection locked="0"/>
    </xf>
    <xf numFmtId="0" fontId="15" fillId="0" borderId="82" xfId="0" applyFont="1" applyFill="1" applyBorder="1" applyAlignment="1" applyProtection="1">
      <alignment horizontal="left" vertical="top" wrapText="1"/>
      <protection locked="0"/>
    </xf>
    <xf numFmtId="0" fontId="15" fillId="0" borderId="83" xfId="0" applyFont="1" applyBorder="1" applyAlignment="1" applyProtection="1">
      <alignment horizontal="left" vertical="top" wrapText="1"/>
      <protection locked="0"/>
    </xf>
    <xf numFmtId="0" fontId="3" fillId="6" borderId="6" xfId="0" applyFont="1" applyFill="1" applyBorder="1" applyAlignment="1" applyProtection="1">
      <alignment horizontal="left" vertical="center" wrapText="1"/>
    </xf>
    <xf numFmtId="0" fontId="15" fillId="0" borderId="7" xfId="0" applyFont="1" applyBorder="1" applyAlignment="1" applyProtection="1">
      <alignment horizontal="left" vertical="top" wrapText="1"/>
    </xf>
    <xf numFmtId="0" fontId="15" fillId="0" borderId="7" xfId="0" quotePrefix="1" applyFont="1" applyBorder="1" applyAlignment="1" applyProtection="1">
      <alignment horizontal="left" vertical="top" wrapText="1"/>
    </xf>
    <xf numFmtId="0" fontId="15" fillId="0" borderId="7" xfId="0" quotePrefix="1" applyFont="1" applyBorder="1" applyAlignment="1" applyProtection="1">
      <alignment horizontal="left" vertical="top" wrapText="1"/>
      <protection locked="0"/>
    </xf>
    <xf numFmtId="0" fontId="15" fillId="0" borderId="9" xfId="0" applyFont="1" applyFill="1" applyBorder="1" applyAlignment="1" applyProtection="1">
      <alignment vertical="center" wrapText="1"/>
    </xf>
    <xf numFmtId="0" fontId="15" fillId="0" borderId="6" xfId="0" applyFont="1" applyFill="1" applyBorder="1" applyAlignment="1" applyProtection="1">
      <alignment vertical="center" wrapText="1"/>
    </xf>
    <xf numFmtId="0" fontId="28" fillId="0" borderId="9" xfId="0" applyFont="1" applyFill="1" applyBorder="1" applyAlignment="1" applyProtection="1">
      <alignment vertical="center" wrapText="1"/>
    </xf>
    <xf numFmtId="0" fontId="15" fillId="0" borderId="11" xfId="0" applyFont="1" applyFill="1" applyBorder="1" applyAlignment="1" applyProtection="1">
      <alignment horizontal="left" vertical="center" wrapText="1"/>
      <protection locked="0"/>
    </xf>
    <xf numFmtId="0" fontId="15" fillId="0" borderId="84" xfId="0" applyFont="1" applyFill="1" applyBorder="1" applyAlignment="1" applyProtection="1">
      <alignment horizontal="left" vertical="center" wrapText="1"/>
      <protection locked="0"/>
    </xf>
    <xf numFmtId="0" fontId="15" fillId="0" borderId="82" xfId="0" applyFont="1" applyFill="1" applyBorder="1" applyAlignment="1" applyProtection="1">
      <alignment horizontal="left" vertical="center" wrapText="1"/>
      <protection locked="0"/>
    </xf>
    <xf numFmtId="0" fontId="25" fillId="0" borderId="6" xfId="0" applyFont="1" applyFill="1" applyBorder="1" applyAlignment="1" applyProtection="1">
      <alignment vertical="center" wrapText="1"/>
    </xf>
    <xf numFmtId="0" fontId="18" fillId="0" borderId="11" xfId="0" applyFont="1" applyFill="1" applyBorder="1" applyAlignment="1" applyProtection="1">
      <alignment horizontal="left" vertical="top" wrapText="1"/>
    </xf>
    <xf numFmtId="0" fontId="15" fillId="0" borderId="11" xfId="0" applyFont="1" applyFill="1" applyBorder="1" applyAlignment="1" applyProtection="1">
      <alignment horizontal="left" vertical="top" wrapText="1"/>
      <protection locked="0"/>
    </xf>
    <xf numFmtId="0" fontId="15" fillId="0" borderId="9" xfId="0" quotePrefix="1" applyFont="1" applyFill="1" applyBorder="1" applyAlignment="1" applyProtection="1">
      <alignment horizontal="left" vertical="center" wrapText="1"/>
    </xf>
    <xf numFmtId="0" fontId="17" fillId="0" borderId="4" xfId="0" applyFont="1" applyBorder="1" applyAlignment="1" applyProtection="1">
      <alignment horizontal="left" vertical="top" wrapText="1"/>
    </xf>
    <xf numFmtId="0" fontId="15" fillId="0" borderId="10" xfId="0" quotePrefix="1" applyFont="1" applyBorder="1" applyAlignment="1" applyProtection="1">
      <alignment horizontal="left" vertical="top" wrapText="1"/>
    </xf>
    <xf numFmtId="0" fontId="15" fillId="0" borderId="6" xfId="0" applyFont="1" applyBorder="1" applyAlignment="1" applyProtection="1">
      <alignment wrapText="1"/>
      <protection locked="0"/>
    </xf>
    <xf numFmtId="0" fontId="15" fillId="0" borderId="85" xfId="0" applyFont="1" applyBorder="1" applyAlignment="1" applyProtection="1">
      <alignment horizontal="left" vertical="top" wrapText="1"/>
      <protection locked="0"/>
    </xf>
    <xf numFmtId="0" fontId="15" fillId="0" borderId="80" xfId="0" applyFont="1" applyBorder="1" applyAlignment="1" applyProtection="1">
      <alignment wrapText="1"/>
    </xf>
    <xf numFmtId="0" fontId="0" fillId="0" borderId="80" xfId="0" applyBorder="1" applyProtection="1">
      <protection locked="0"/>
    </xf>
    <xf numFmtId="0" fontId="0" fillId="0" borderId="9" xfId="0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27" fillId="0" borderId="0" xfId="0" applyFont="1" applyProtection="1"/>
    <xf numFmtId="0" fontId="3" fillId="7" borderId="3" xfId="0" applyFont="1" applyFill="1" applyBorder="1" applyAlignment="1" applyProtection="1"/>
    <xf numFmtId="0" fontId="17" fillId="10" borderId="3" xfId="0" applyFont="1" applyFill="1" applyBorder="1" applyAlignment="1" applyProtection="1">
      <alignment horizontal="center"/>
    </xf>
    <xf numFmtId="0" fontId="18" fillId="10" borderId="3" xfId="0" applyFont="1" applyFill="1" applyBorder="1" applyProtection="1"/>
    <xf numFmtId="0" fontId="15" fillId="10" borderId="3" xfId="0" applyFont="1" applyFill="1" applyBorder="1" applyProtection="1"/>
    <xf numFmtId="0" fontId="3" fillId="9" borderId="3" xfId="0" applyFont="1" applyFill="1" applyBorder="1" applyAlignment="1" applyProtection="1"/>
    <xf numFmtId="0" fontId="12" fillId="9" borderId="2" xfId="0" applyFont="1" applyFill="1" applyBorder="1" applyAlignment="1" applyProtection="1"/>
    <xf numFmtId="0" fontId="3" fillId="6" borderId="3" xfId="0" applyFont="1" applyFill="1" applyBorder="1" applyProtection="1"/>
    <xf numFmtId="0" fontId="2" fillId="0" borderId="2" xfId="0" applyFont="1" applyFill="1" applyBorder="1" applyAlignment="1" applyProtection="1">
      <alignment horizontal="left" vertical="top"/>
      <protection hidden="1"/>
    </xf>
    <xf numFmtId="0" fontId="3" fillId="7" borderId="1" xfId="0" applyFont="1" applyFill="1" applyBorder="1" applyAlignment="1" applyProtection="1">
      <alignment vertical="top"/>
      <protection hidden="1"/>
    </xf>
    <xf numFmtId="0" fontId="2" fillId="7" borderId="2" xfId="0" applyFont="1" applyFill="1" applyBorder="1" applyAlignment="1" applyProtection="1">
      <alignment horizontal="left" vertical="top"/>
      <protection hidden="1"/>
    </xf>
    <xf numFmtId="0" fontId="3" fillId="8" borderId="1" xfId="0" applyFont="1" applyFill="1" applyBorder="1" applyAlignment="1" applyProtection="1">
      <alignment vertical="top" wrapText="1"/>
      <protection hidden="1"/>
    </xf>
    <xf numFmtId="0" fontId="2" fillId="7" borderId="3" xfId="0" applyFont="1" applyFill="1" applyBorder="1" applyAlignment="1" applyProtection="1">
      <alignment vertical="top"/>
      <protection hidden="1"/>
    </xf>
    <xf numFmtId="0" fontId="3" fillId="3" borderId="9" xfId="0" applyFont="1" applyFill="1" applyBorder="1" applyAlignment="1" applyProtection="1">
      <alignment horizontal="center" vertical="center" wrapText="1"/>
      <protection hidden="1"/>
    </xf>
    <xf numFmtId="0" fontId="3" fillId="3" borderId="9" xfId="0" applyFont="1" applyFill="1" applyBorder="1" applyAlignment="1" applyProtection="1">
      <alignment horizontal="center" vertical="top" wrapText="1"/>
      <protection hidden="1"/>
    </xf>
    <xf numFmtId="0" fontId="3" fillId="3" borderId="9" xfId="0" applyFont="1" applyFill="1" applyBorder="1" applyAlignment="1" applyProtection="1">
      <alignment vertical="center" wrapText="1"/>
      <protection hidden="1"/>
    </xf>
    <xf numFmtId="0" fontId="3" fillId="6" borderId="3" xfId="0" applyFont="1" applyFill="1" applyBorder="1" applyAlignment="1" applyProtection="1">
      <alignment vertical="center" wrapText="1"/>
      <protection hidden="1"/>
    </xf>
    <xf numFmtId="0" fontId="3" fillId="6" borderId="1" xfId="0" applyFont="1" applyFill="1" applyBorder="1" applyAlignment="1" applyProtection="1">
      <alignment horizontal="left" vertical="center" wrapText="1"/>
      <protection hidden="1"/>
    </xf>
    <xf numFmtId="0" fontId="2" fillId="7" borderId="9" xfId="0" applyFont="1" applyFill="1" applyBorder="1" applyProtection="1">
      <protection hidden="1"/>
    </xf>
    <xf numFmtId="0" fontId="14" fillId="7" borderId="11" xfId="0" applyFont="1" applyFill="1" applyBorder="1" applyProtection="1">
      <protection hidden="1"/>
    </xf>
    <xf numFmtId="0" fontId="14" fillId="10" borderId="3" xfId="0" applyFont="1" applyFill="1" applyBorder="1" applyProtection="1">
      <protection hidden="1"/>
    </xf>
    <xf numFmtId="0" fontId="3" fillId="6" borderId="3" xfId="0" applyFont="1" applyFill="1" applyBorder="1" applyAlignment="1" applyProtection="1">
      <alignment horizontal="left" vertical="center" wrapText="1"/>
      <protection hidden="1"/>
    </xf>
    <xf numFmtId="0" fontId="3" fillId="3" borderId="9" xfId="0" applyFont="1" applyFill="1" applyBorder="1" applyAlignment="1" applyProtection="1">
      <alignment horizontal="center"/>
      <protection hidden="1"/>
    </xf>
    <xf numFmtId="0" fontId="3" fillId="3" borderId="6" xfId="0" applyFont="1" applyFill="1" applyBorder="1" applyAlignment="1" applyProtection="1">
      <alignment horizontal="center"/>
      <protection hidden="1"/>
    </xf>
    <xf numFmtId="0" fontId="3" fillId="3" borderId="3" xfId="0" applyFont="1" applyFill="1" applyBorder="1" applyAlignment="1" applyProtection="1">
      <alignment horizontal="center" wrapText="1"/>
      <protection hidden="1"/>
    </xf>
    <xf numFmtId="0" fontId="3" fillId="6" borderId="3" xfId="0" applyFont="1" applyFill="1" applyBorder="1" applyAlignment="1" applyProtection="1">
      <alignment horizontal="center"/>
      <protection hidden="1"/>
    </xf>
    <xf numFmtId="0" fontId="3" fillId="6" borderId="3" xfId="0" applyFont="1" applyFill="1" applyBorder="1" applyAlignment="1" applyProtection="1">
      <alignment horizontal="left" vertical="center"/>
      <protection hidden="1"/>
    </xf>
    <xf numFmtId="0" fontId="3" fillId="3" borderId="1" xfId="0" applyFont="1" applyFill="1" applyBorder="1" applyAlignment="1" applyProtection="1">
      <protection hidden="1"/>
    </xf>
    <xf numFmtId="0" fontId="3" fillId="3" borderId="12" xfId="0" applyFont="1" applyFill="1" applyBorder="1" applyAlignment="1" applyProtection="1">
      <protection hidden="1"/>
    </xf>
    <xf numFmtId="0" fontId="23" fillId="3" borderId="12" xfId="0" applyFont="1" applyFill="1" applyBorder="1" applyAlignment="1" applyProtection="1">
      <protection hidden="1"/>
    </xf>
    <xf numFmtId="0" fontId="3" fillId="3" borderId="3" xfId="0" applyFont="1" applyFill="1" applyBorder="1" applyAlignment="1" applyProtection="1">
      <protection hidden="1"/>
    </xf>
    <xf numFmtId="0" fontId="3" fillId="6" borderId="3" xfId="0" applyFont="1" applyFill="1" applyBorder="1" applyAlignment="1" applyProtection="1">
      <protection hidden="1"/>
    </xf>
    <xf numFmtId="0" fontId="2" fillId="6" borderId="2" xfId="0" applyFont="1" applyFill="1" applyBorder="1" applyProtection="1">
      <protection hidden="1"/>
    </xf>
    <xf numFmtId="0" fontId="3" fillId="6" borderId="8" xfId="0" applyFont="1" applyFill="1" applyBorder="1" applyProtection="1">
      <protection hidden="1"/>
    </xf>
    <xf numFmtId="0" fontId="3" fillId="7" borderId="1" xfId="0" applyFont="1" applyFill="1" applyBorder="1" applyProtection="1">
      <protection hidden="1"/>
    </xf>
    <xf numFmtId="0" fontId="3" fillId="8" borderId="3" xfId="0" applyFont="1" applyFill="1" applyBorder="1" applyProtection="1">
      <protection hidden="1"/>
    </xf>
    <xf numFmtId="0" fontId="3" fillId="3" borderId="3" xfId="0" applyFont="1" applyFill="1" applyBorder="1" applyProtection="1">
      <protection hidden="1"/>
    </xf>
    <xf numFmtId="0" fontId="3" fillId="3" borderId="11" xfId="0" applyFont="1" applyFill="1" applyBorder="1" applyAlignment="1" applyProtection="1">
      <alignment horizontal="center" wrapText="1"/>
      <protection hidden="1"/>
    </xf>
    <xf numFmtId="0" fontId="3" fillId="10" borderId="2" xfId="0" applyFont="1" applyFill="1" applyBorder="1" applyAlignment="1" applyProtection="1">
      <alignment horizontal="center"/>
      <protection hidden="1"/>
    </xf>
    <xf numFmtId="0" fontId="3" fillId="10" borderId="3" xfId="0" applyFont="1" applyFill="1" applyBorder="1" applyAlignment="1" applyProtection="1">
      <alignment horizontal="center"/>
      <protection hidden="1"/>
    </xf>
    <xf numFmtId="0" fontId="2" fillId="10" borderId="3" xfId="0" applyFont="1" applyFill="1" applyBorder="1" applyProtection="1">
      <protection hidden="1"/>
    </xf>
    <xf numFmtId="165" fontId="2" fillId="10" borderId="3" xfId="0" applyNumberFormat="1" applyFont="1" applyFill="1" applyBorder="1" applyProtection="1">
      <protection hidden="1"/>
    </xf>
    <xf numFmtId="165" fontId="3" fillId="12" borderId="3" xfId="0" applyNumberFormat="1" applyFont="1" applyFill="1" applyBorder="1" applyProtection="1">
      <protection hidden="1"/>
    </xf>
    <xf numFmtId="0" fontId="2" fillId="13" borderId="3" xfId="0" applyFont="1" applyFill="1" applyBorder="1" applyProtection="1">
      <protection locked="0" hidden="1"/>
    </xf>
    <xf numFmtId="0" fontId="2" fillId="13" borderId="3" xfId="0" applyFont="1" applyFill="1" applyBorder="1" applyAlignment="1" applyProtection="1">
      <alignment horizontal="right"/>
      <protection locked="0" hidden="1"/>
    </xf>
    <xf numFmtId="0" fontId="2" fillId="13" borderId="11" xfId="0" applyFont="1" applyFill="1" applyBorder="1" applyAlignment="1" applyProtection="1">
      <alignment horizontal="right"/>
      <protection locked="0" hidden="1"/>
    </xf>
    <xf numFmtId="0" fontId="2" fillId="13" borderId="9" xfId="0" applyFont="1" applyFill="1" applyBorder="1" applyProtection="1">
      <protection locked="0" hidden="1"/>
    </xf>
    <xf numFmtId="0" fontId="2" fillId="13" borderId="9" xfId="0" applyFont="1" applyFill="1" applyBorder="1" applyAlignment="1" applyProtection="1">
      <alignment horizontal="right"/>
      <protection locked="0" hidden="1"/>
    </xf>
    <xf numFmtId="0" fontId="1" fillId="6" borderId="11" xfId="0" applyFont="1" applyFill="1" applyBorder="1" applyAlignment="1" applyProtection="1">
      <alignment horizontal="left"/>
      <protection hidden="1"/>
    </xf>
    <xf numFmtId="0" fontId="3" fillId="6" borderId="11" xfId="0" applyFont="1" applyFill="1" applyBorder="1" applyAlignment="1" applyProtection="1">
      <alignment horizontal="left"/>
      <protection hidden="1"/>
    </xf>
    <xf numFmtId="0" fontId="2" fillId="6" borderId="3" xfId="0" applyFont="1" applyFill="1" applyBorder="1" applyProtection="1">
      <protection hidden="1"/>
    </xf>
    <xf numFmtId="164" fontId="3" fillId="6" borderId="3" xfId="0" applyNumberFormat="1" applyFont="1" applyFill="1" applyBorder="1" applyAlignment="1" applyProtection="1">
      <alignment horizontal="left"/>
      <protection hidden="1"/>
    </xf>
    <xf numFmtId="164" fontId="2" fillId="6" borderId="3" xfId="0" applyNumberFormat="1" applyFont="1" applyFill="1" applyBorder="1" applyProtection="1">
      <protection hidden="1"/>
    </xf>
    <xf numFmtId="0" fontId="1" fillId="6" borderId="1" xfId="0" applyFont="1" applyFill="1" applyBorder="1" applyAlignment="1" applyProtection="1">
      <alignment horizontal="left"/>
      <protection hidden="1"/>
    </xf>
    <xf numFmtId="0" fontId="1" fillId="6" borderId="2" xfId="0" applyFont="1" applyFill="1" applyBorder="1" applyAlignment="1" applyProtection="1">
      <alignment horizontal="left"/>
      <protection hidden="1"/>
    </xf>
    <xf numFmtId="0" fontId="3" fillId="6" borderId="3" xfId="0" applyFont="1" applyFill="1" applyBorder="1" applyProtection="1">
      <protection hidden="1"/>
    </xf>
    <xf numFmtId="0" fontId="2" fillId="12" borderId="3" xfId="0" applyFont="1" applyFill="1" applyBorder="1" applyProtection="1">
      <protection hidden="1"/>
    </xf>
    <xf numFmtId="0" fontId="3" fillId="7" borderId="3" xfId="0" applyFont="1" applyFill="1" applyBorder="1" applyProtection="1"/>
    <xf numFmtId="0" fontId="3" fillId="7" borderId="1" xfId="0" applyFont="1" applyFill="1" applyBorder="1" applyProtection="1"/>
    <xf numFmtId="0" fontId="2" fillId="7" borderId="2" xfId="0" applyFont="1" applyFill="1" applyBorder="1" applyProtection="1"/>
    <xf numFmtId="0" fontId="2" fillId="12" borderId="3" xfId="0" applyFont="1" applyFill="1" applyBorder="1" applyProtection="1"/>
    <xf numFmtId="0" fontId="2" fillId="12" borderId="9" xfId="0" applyFont="1" applyFill="1" applyBorder="1" applyProtection="1"/>
    <xf numFmtId="0" fontId="2" fillId="12" borderId="4" xfId="0" quotePrefix="1" applyFont="1" applyFill="1" applyBorder="1" applyProtection="1"/>
    <xf numFmtId="0" fontId="2" fillId="12" borderId="1" xfId="0" quotePrefix="1" applyFont="1" applyFill="1" applyBorder="1" applyProtection="1"/>
    <xf numFmtId="0" fontId="2" fillId="9" borderId="1" xfId="0" applyFont="1" applyFill="1" applyBorder="1" applyProtection="1"/>
    <xf numFmtId="0" fontId="2" fillId="9" borderId="2" xfId="0" applyFont="1" applyFill="1" applyBorder="1" applyProtection="1">
      <protection locked="0"/>
    </xf>
    <xf numFmtId="0" fontId="2" fillId="9" borderId="6" xfId="0" applyFont="1" applyFill="1" applyBorder="1" applyProtection="1">
      <protection locked="0"/>
    </xf>
    <xf numFmtId="0" fontId="2" fillId="9" borderId="8" xfId="0" applyFont="1" applyFill="1" applyBorder="1" applyProtection="1">
      <protection locked="0"/>
    </xf>
    <xf numFmtId="0" fontId="2" fillId="9" borderId="11" xfId="0" applyFont="1" applyFill="1" applyBorder="1" applyProtection="1">
      <protection locked="0"/>
    </xf>
    <xf numFmtId="0" fontId="2" fillId="3" borderId="10" xfId="0" applyFont="1" applyFill="1" applyBorder="1" applyAlignment="1" applyProtection="1"/>
    <xf numFmtId="0" fontId="2" fillId="3" borderId="11" xfId="0" applyFont="1" applyFill="1" applyBorder="1" applyProtection="1"/>
    <xf numFmtId="0" fontId="2" fillId="3" borderId="3" xfId="0" applyFont="1" applyFill="1" applyBorder="1" applyProtection="1"/>
    <xf numFmtId="0" fontId="3" fillId="10" borderId="3" xfId="0" applyFont="1" applyFill="1" applyBorder="1" applyProtection="1"/>
    <xf numFmtId="0" fontId="2" fillId="0" borderId="3" xfId="0" applyFont="1" applyFill="1" applyBorder="1" applyAlignment="1" applyProtection="1">
      <alignment horizontal="left" vertical="top"/>
      <protection hidden="1"/>
    </xf>
    <xf numFmtId="0" fontId="3" fillId="14" borderId="3" xfId="0" applyFont="1" applyFill="1" applyBorder="1" applyAlignment="1" applyProtection="1">
      <alignment horizontal="center" wrapText="1"/>
    </xf>
    <xf numFmtId="0" fontId="3" fillId="14" borderId="3" xfId="0" applyFont="1" applyFill="1" applyBorder="1" applyAlignment="1" applyProtection="1">
      <alignment vertical="center"/>
    </xf>
    <xf numFmtId="0" fontId="20" fillId="0" borderId="15" xfId="0" applyFont="1" applyFill="1" applyBorder="1" applyAlignment="1" applyProtection="1">
      <alignment horizontal="left" vertical="top" wrapText="1"/>
    </xf>
    <xf numFmtId="14" fontId="15" fillId="0" borderId="3" xfId="0" applyNumberFormat="1" applyFont="1" applyFill="1" applyBorder="1" applyAlignment="1" applyProtection="1">
      <alignment horizontal="center"/>
      <protection locked="0" hidden="1"/>
    </xf>
    <xf numFmtId="0" fontId="15" fillId="0" borderId="11" xfId="0" applyFont="1" applyFill="1" applyBorder="1" applyAlignment="1" applyProtection="1">
      <alignment horizontal="center"/>
      <protection locked="0" hidden="1"/>
    </xf>
    <xf numFmtId="0" fontId="16" fillId="0" borderId="11" xfId="0" applyFont="1" applyBorder="1" applyProtection="1">
      <protection locked="0" hidden="1"/>
    </xf>
    <xf numFmtId="0" fontId="28" fillId="0" borderId="5" xfId="0" applyFont="1" applyFill="1" applyBorder="1" applyAlignment="1" applyProtection="1">
      <alignment vertical="center" wrapText="1"/>
    </xf>
    <xf numFmtId="0" fontId="15" fillId="0" borderId="8" xfId="0" applyFont="1" applyFill="1" applyBorder="1" applyAlignment="1" applyProtection="1">
      <alignment vertical="center" wrapText="1"/>
    </xf>
    <xf numFmtId="0" fontId="15" fillId="0" borderId="80" xfId="0" quotePrefix="1" applyFont="1" applyBorder="1" applyAlignment="1" applyProtection="1">
      <alignment horizontal="left" vertical="top" wrapText="1"/>
      <protection locked="0"/>
    </xf>
    <xf numFmtId="0" fontId="15" fillId="9" borderId="0" xfId="0" applyFont="1" applyFill="1" applyBorder="1" applyAlignment="1" applyProtection="1">
      <alignment horizontal="left" vertical="top" wrapText="1"/>
    </xf>
    <xf numFmtId="0" fontId="3" fillId="6" borderId="9" xfId="0" applyFont="1" applyFill="1" applyBorder="1" applyAlignment="1" applyProtection="1">
      <alignment vertical="center"/>
      <protection hidden="1"/>
    </xf>
    <xf numFmtId="0" fontId="23" fillId="6" borderId="6" xfId="0" applyFont="1" applyFill="1" applyBorder="1" applyAlignment="1" applyProtection="1">
      <alignment vertical="center"/>
      <protection hidden="1"/>
    </xf>
    <xf numFmtId="0" fontId="23" fillId="6" borderId="11" xfId="0" applyFont="1" applyFill="1" applyBorder="1" applyAlignment="1" applyProtection="1">
      <alignment vertical="center"/>
      <protection hidden="1"/>
    </xf>
    <xf numFmtId="0" fontId="3" fillId="6" borderId="4" xfId="0" applyFont="1" applyFill="1" applyBorder="1" applyAlignment="1" applyProtection="1">
      <alignment horizontal="center" vertical="center"/>
      <protection hidden="1"/>
    </xf>
    <xf numFmtId="0" fontId="0" fillId="6" borderId="13" xfId="0" applyFont="1" applyFill="1" applyBorder="1" applyAlignment="1" applyProtection="1">
      <alignment horizontal="center" vertical="center"/>
      <protection hidden="1"/>
    </xf>
    <xf numFmtId="0" fontId="0" fillId="6" borderId="5" xfId="0" applyFont="1" applyFill="1" applyBorder="1" applyAlignment="1" applyProtection="1">
      <alignment horizontal="center" vertical="center"/>
      <protection hidden="1"/>
    </xf>
    <xf numFmtId="0" fontId="0" fillId="6" borderId="10" xfId="0" applyFill="1" applyBorder="1" applyAlignment="1" applyProtection="1">
      <alignment horizontal="center" vertical="center"/>
      <protection hidden="1"/>
    </xf>
    <xf numFmtId="0" fontId="0" fillId="6" borderId="14" xfId="0" applyFill="1" applyBorder="1" applyAlignment="1" applyProtection="1">
      <alignment horizontal="center" vertical="center"/>
      <protection hidden="1"/>
    </xf>
    <xf numFmtId="0" fontId="0" fillId="6" borderId="15" xfId="0" applyFill="1" applyBorder="1" applyAlignment="1" applyProtection="1">
      <alignment horizontal="center" vertical="center"/>
      <protection hidden="1"/>
    </xf>
    <xf numFmtId="0" fontId="0" fillId="6" borderId="7" xfId="0" applyFill="1" applyBorder="1" applyAlignment="1" applyProtection="1">
      <alignment vertical="center"/>
      <protection hidden="1"/>
    </xf>
    <xf numFmtId="0" fontId="0" fillId="6" borderId="8" xfId="0" applyFill="1" applyBorder="1" applyAlignment="1" applyProtection="1">
      <alignment vertical="center"/>
      <protection hidden="1"/>
    </xf>
    <xf numFmtId="0" fontId="3" fillId="6" borderId="7" xfId="0" applyFont="1" applyFill="1" applyBorder="1" applyAlignment="1" applyProtection="1">
      <alignment horizontal="center" vertical="center"/>
      <protection hidden="1"/>
    </xf>
    <xf numFmtId="0" fontId="3" fillId="6" borderId="10" xfId="0" applyFont="1" applyFill="1" applyBorder="1" applyAlignment="1" applyProtection="1">
      <alignment horizontal="center" vertical="center"/>
      <protection hidden="1"/>
    </xf>
    <xf numFmtId="0" fontId="3" fillId="6" borderId="9" xfId="0" applyFont="1" applyFill="1" applyBorder="1" applyAlignment="1" applyProtection="1">
      <alignment horizontal="center" vertical="center"/>
      <protection hidden="1"/>
    </xf>
    <xf numFmtId="0" fontId="3" fillId="6" borderId="11" xfId="0" applyFont="1" applyFill="1" applyBorder="1" applyAlignment="1" applyProtection="1">
      <alignment horizontal="center" vertical="center"/>
      <protection hidden="1"/>
    </xf>
    <xf numFmtId="0" fontId="3" fillId="10" borderId="9" xfId="0" applyFont="1" applyFill="1" applyBorder="1" applyAlignment="1" applyProtection="1">
      <alignment horizontal="center" vertical="center"/>
      <protection hidden="1"/>
    </xf>
    <xf numFmtId="0" fontId="0" fillId="10" borderId="11" xfId="0" applyFill="1" applyBorder="1" applyAlignment="1" applyProtection="1">
      <alignment horizontal="center" vertical="center"/>
      <protection hidden="1"/>
    </xf>
    <xf numFmtId="0" fontId="3" fillId="10" borderId="3" xfId="0" applyFont="1" applyFill="1" applyBorder="1" applyAlignment="1" applyProtection="1">
      <alignment horizontal="center" vertical="center"/>
      <protection hidden="1"/>
    </xf>
    <xf numFmtId="0" fontId="0" fillId="10" borderId="11" xfId="0" applyFill="1" applyBorder="1" applyAlignment="1" applyProtection="1">
      <alignment vertical="center"/>
      <protection hidden="1"/>
    </xf>
    <xf numFmtId="0" fontId="3" fillId="6" borderId="5" xfId="0" applyNumberFormat="1" applyFont="1" applyFill="1" applyBorder="1" applyAlignment="1" applyProtection="1">
      <alignment horizontal="center" vertical="center" wrapText="1"/>
      <protection hidden="1"/>
    </xf>
    <xf numFmtId="0" fontId="3" fillId="6" borderId="8" xfId="0" applyNumberFormat="1" applyFont="1" applyFill="1" applyBorder="1" applyAlignment="1" applyProtection="1">
      <alignment horizontal="center" vertical="center" wrapText="1"/>
      <protection hidden="1"/>
    </xf>
    <xf numFmtId="0" fontId="3" fillId="6" borderId="15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Border="1" applyProtection="1">
      <protection locked="0" hidden="1"/>
    </xf>
    <xf numFmtId="0" fontId="23" fillId="0" borderId="2" xfId="0" applyFont="1" applyBorder="1" applyProtection="1">
      <protection locked="0"/>
    </xf>
    <xf numFmtId="0" fontId="2" fillId="7" borderId="1" xfId="0" applyFont="1" applyFill="1" applyBorder="1" applyAlignment="1" applyProtection="1">
      <alignment horizontal="left"/>
      <protection hidden="1"/>
    </xf>
    <xf numFmtId="0" fontId="12" fillId="7" borderId="12" xfId="0" applyFont="1" applyFill="1" applyBorder="1" applyAlignment="1" applyProtection="1">
      <protection hidden="1"/>
    </xf>
    <xf numFmtId="0" fontId="12" fillId="7" borderId="2" xfId="0" applyFont="1" applyFill="1" applyBorder="1" applyAlignment="1" applyProtection="1">
      <protection hidden="1"/>
    </xf>
    <xf numFmtId="0" fontId="2" fillId="0" borderId="1" xfId="0" applyFont="1" applyFill="1" applyBorder="1" applyAlignment="1" applyProtection="1">
      <alignment horizontal="left"/>
      <protection hidden="1"/>
    </xf>
    <xf numFmtId="0" fontId="12" fillId="0" borderId="12" xfId="0" applyFont="1" applyFill="1" applyBorder="1" applyAlignment="1" applyProtection="1">
      <alignment horizontal="left"/>
      <protection hidden="1"/>
    </xf>
    <xf numFmtId="0" fontId="12" fillId="0" borderId="2" xfId="0" applyFont="1" applyFill="1" applyBorder="1" applyAlignment="1" applyProtection="1">
      <protection hidden="1"/>
    </xf>
    <xf numFmtId="0" fontId="23" fillId="0" borderId="5" xfId="0" applyFont="1" applyBorder="1" applyProtection="1">
      <protection locked="0"/>
    </xf>
    <xf numFmtId="0" fontId="3" fillId="6" borderId="11" xfId="0" applyFont="1" applyFill="1" applyBorder="1" applyAlignment="1" applyProtection="1">
      <alignment vertical="center"/>
      <protection hidden="1"/>
    </xf>
    <xf numFmtId="0" fontId="24" fillId="6" borderId="3" xfId="0" applyFont="1" applyFill="1" applyBorder="1" applyAlignment="1">
      <alignment vertical="center"/>
    </xf>
    <xf numFmtId="0" fontId="3" fillId="3" borderId="1" xfId="0" applyFont="1" applyFill="1" applyBorder="1" applyAlignment="1" applyProtection="1">
      <protection hidden="1"/>
    </xf>
    <xf numFmtId="0" fontId="13" fillId="3" borderId="12" xfId="0" applyFont="1" applyFill="1" applyBorder="1" applyAlignment="1" applyProtection="1">
      <protection hidden="1"/>
    </xf>
    <xf numFmtId="0" fontId="2" fillId="0" borderId="1" xfId="0" applyFont="1" applyBorder="1" applyAlignment="1" applyProtection="1">
      <alignment horizontal="left"/>
      <protection locked="0" hidden="1"/>
    </xf>
    <xf numFmtId="0" fontId="23" fillId="0" borderId="2" xfId="0" applyFont="1" applyBorder="1" applyProtection="1">
      <protection locked="0" hidden="1"/>
    </xf>
    <xf numFmtId="0" fontId="2" fillId="0" borderId="10" xfId="0" applyFont="1" applyBorder="1" applyProtection="1">
      <protection locked="0" hidden="1"/>
    </xf>
    <xf numFmtId="0" fontId="23" fillId="0" borderId="14" xfId="0" applyFont="1" applyBorder="1" applyProtection="1">
      <protection locked="0" hidden="1"/>
    </xf>
    <xf numFmtId="0" fontId="3" fillId="7" borderId="1" xfId="0" applyFont="1" applyFill="1" applyBorder="1" applyAlignment="1" applyProtection="1">
      <protection hidden="1"/>
    </xf>
    <xf numFmtId="0" fontId="23" fillId="7" borderId="2" xfId="0" applyFont="1" applyFill="1" applyBorder="1" applyAlignment="1" applyProtection="1">
      <protection hidden="1"/>
    </xf>
    <xf numFmtId="0" fontId="12" fillId="7" borderId="12" xfId="0" applyFont="1" applyFill="1" applyBorder="1" applyAlignment="1" applyProtection="1">
      <alignment horizontal="left"/>
      <protection hidden="1"/>
    </xf>
    <xf numFmtId="0" fontId="3" fillId="8" borderId="1" xfId="0" applyFont="1" applyFill="1" applyBorder="1" applyAlignment="1" applyProtection="1">
      <protection hidden="1"/>
    </xf>
    <xf numFmtId="0" fontId="13" fillId="8" borderId="2" xfId="0" applyFont="1" applyFill="1" applyBorder="1" applyAlignment="1" applyProtection="1">
      <protection hidden="1"/>
    </xf>
    <xf numFmtId="0" fontId="12" fillId="0" borderId="12" xfId="0" applyFont="1" applyFill="1" applyBorder="1" applyAlignment="1" applyProtection="1">
      <protection hidden="1"/>
    </xf>
    <xf numFmtId="0" fontId="3" fillId="10" borderId="1" xfId="0" applyFont="1" applyFill="1" applyBorder="1" applyAlignment="1" applyProtection="1">
      <protection hidden="1"/>
    </xf>
    <xf numFmtId="0" fontId="0" fillId="10" borderId="12" xfId="0" applyFill="1" applyBorder="1" applyAlignment="1" applyProtection="1">
      <protection hidden="1"/>
    </xf>
    <xf numFmtId="0" fontId="0" fillId="10" borderId="2" xfId="0" applyFill="1" applyBorder="1" applyAlignment="1" applyProtection="1">
      <protection hidden="1"/>
    </xf>
    <xf numFmtId="0" fontId="3" fillId="6" borderId="1" xfId="0" applyFont="1" applyFill="1" applyBorder="1" applyAlignment="1" applyProtection="1">
      <protection hidden="1"/>
    </xf>
    <xf numFmtId="0" fontId="13" fillId="6" borderId="12" xfId="0" applyFont="1" applyFill="1" applyBorder="1" applyAlignment="1" applyProtection="1">
      <protection hidden="1"/>
    </xf>
    <xf numFmtId="0" fontId="23" fillId="6" borderId="12" xfId="0" applyFont="1" applyFill="1" applyBorder="1" applyAlignment="1" applyProtection="1">
      <protection hidden="1"/>
    </xf>
    <xf numFmtId="0" fontId="23" fillId="6" borderId="2" xfId="0" applyFont="1" applyFill="1" applyBorder="1" applyAlignment="1" applyProtection="1">
      <protection hidden="1"/>
    </xf>
    <xf numFmtId="0" fontId="13" fillId="3" borderId="2" xfId="0" applyFont="1" applyFill="1" applyBorder="1" applyAlignment="1" applyProtection="1">
      <protection hidden="1"/>
    </xf>
    <xf numFmtId="0" fontId="2" fillId="4" borderId="1" xfId="0" applyFont="1" applyFill="1" applyBorder="1" applyAlignment="1" applyProtection="1">
      <protection locked="0" hidden="1"/>
    </xf>
    <xf numFmtId="0" fontId="0" fillId="4" borderId="12" xfId="0" applyFill="1" applyBorder="1" applyAlignment="1" applyProtection="1">
      <protection locked="0" hidden="1"/>
    </xf>
    <xf numFmtId="0" fontId="0" fillId="4" borderId="2" xfId="0" applyFill="1" applyBorder="1" applyAlignment="1" applyProtection="1">
      <protection locked="0" hidden="1"/>
    </xf>
    <xf numFmtId="0" fontId="2" fillId="0" borderId="1" xfId="0" applyFont="1" applyBorder="1" applyAlignment="1" applyProtection="1">
      <protection locked="0" hidden="1"/>
    </xf>
    <xf numFmtId="0" fontId="0" fillId="0" borderId="2" xfId="0" applyBorder="1" applyAlignment="1" applyProtection="1">
      <protection locked="0" hidden="1"/>
    </xf>
    <xf numFmtId="0" fontId="3" fillId="6" borderId="9" xfId="0" applyFont="1" applyFill="1" applyBorder="1" applyAlignment="1" applyProtection="1">
      <alignment horizontal="left" vertical="center" wrapText="1"/>
      <protection hidden="1"/>
    </xf>
    <xf numFmtId="0" fontId="3" fillId="6" borderId="11" xfId="0" applyFont="1" applyFill="1" applyBorder="1" applyAlignment="1" applyProtection="1">
      <alignment horizontal="left" vertical="center" wrapText="1"/>
      <protection hidden="1"/>
    </xf>
    <xf numFmtId="0" fontId="23" fillId="0" borderId="12" xfId="0" applyFont="1" applyBorder="1" applyProtection="1">
      <protection locked="0" hidden="1"/>
    </xf>
    <xf numFmtId="0" fontId="2" fillId="0" borderId="1" xfId="0" quotePrefix="1" applyFont="1" applyBorder="1" applyAlignment="1" applyProtection="1">
      <alignment horizontal="left" vertical="center"/>
      <protection hidden="1"/>
    </xf>
    <xf numFmtId="0" fontId="2" fillId="0" borderId="2" xfId="0" applyFont="1" applyBorder="1" applyAlignment="1" applyProtection="1">
      <alignment horizontal="left" vertical="center"/>
      <protection hidden="1"/>
    </xf>
    <xf numFmtId="0" fontId="2" fillId="0" borderId="1" xfId="0" applyFont="1" applyBorder="1" applyAlignment="1" applyProtection="1">
      <alignment horizontal="left" vertical="center"/>
      <protection hidden="1"/>
    </xf>
    <xf numFmtId="0" fontId="3" fillId="6" borderId="1" xfId="0" applyFont="1" applyFill="1" applyBorder="1" applyAlignment="1" applyProtection="1">
      <alignment horizontal="left" vertical="center"/>
      <protection hidden="1"/>
    </xf>
    <xf numFmtId="0" fontId="3" fillId="6" borderId="2" xfId="0" applyFont="1" applyFill="1" applyBorder="1" applyAlignment="1" applyProtection="1">
      <alignment horizontal="left" vertical="center"/>
      <protection hidden="1"/>
    </xf>
    <xf numFmtId="0" fontId="3" fillId="10" borderId="1" xfId="0" applyFont="1" applyFill="1" applyBorder="1" applyAlignment="1" applyProtection="1">
      <alignment horizontal="left" vertical="top"/>
      <protection hidden="1"/>
    </xf>
    <xf numFmtId="0" fontId="3" fillId="10" borderId="2" xfId="0" applyFont="1" applyFill="1" applyBorder="1" applyAlignment="1" applyProtection="1">
      <alignment horizontal="left" vertical="top"/>
      <protection hidden="1"/>
    </xf>
    <xf numFmtId="0" fontId="2" fillId="7" borderId="1" xfId="0" applyFont="1" applyFill="1" applyBorder="1" applyAlignment="1" applyProtection="1">
      <alignment horizontal="left" vertical="top"/>
      <protection hidden="1"/>
    </xf>
    <xf numFmtId="0" fontId="2" fillId="7" borderId="12" xfId="0" applyFont="1" applyFill="1" applyBorder="1" applyAlignment="1" applyProtection="1">
      <alignment horizontal="left" vertical="top"/>
      <protection hidden="1"/>
    </xf>
    <xf numFmtId="0" fontId="2" fillId="0" borderId="1" xfId="0" applyFont="1" applyFill="1" applyBorder="1" applyAlignment="1" applyProtection="1">
      <alignment horizontal="left" vertical="top"/>
      <protection hidden="1"/>
    </xf>
    <xf numFmtId="0" fontId="2" fillId="0" borderId="12" xfId="0" applyFont="1" applyFill="1" applyBorder="1" applyAlignment="1" applyProtection="1">
      <alignment horizontal="left" vertical="top"/>
      <protection hidden="1"/>
    </xf>
    <xf numFmtId="0" fontId="0" fillId="0" borderId="2" xfId="0" applyBorder="1" applyProtection="1">
      <protection locked="0" hidden="1"/>
    </xf>
    <xf numFmtId="0" fontId="3" fillId="3" borderId="1" xfId="0" applyFont="1" applyFill="1" applyBorder="1" applyAlignment="1" applyProtection="1">
      <alignment horizontal="left" vertical="center"/>
      <protection locked="0" hidden="1"/>
    </xf>
    <xf numFmtId="0" fontId="24" fillId="3" borderId="2" xfId="0" applyFont="1" applyFill="1" applyBorder="1" applyAlignment="1" applyProtection="1">
      <alignment horizontal="left" vertical="center"/>
      <protection locked="0" hidden="1"/>
    </xf>
    <xf numFmtId="0" fontId="15" fillId="0" borderId="1" xfId="0" applyFont="1" applyBorder="1" applyAlignment="1" applyProtection="1">
      <alignment horizontal="left"/>
    </xf>
    <xf numFmtId="0" fontId="0" fillId="0" borderId="2" xfId="0" applyBorder="1" applyAlignment="1">
      <alignment horizontal="left"/>
    </xf>
    <xf numFmtId="0" fontId="15" fillId="0" borderId="2" xfId="0" applyFont="1" applyBorder="1" applyAlignment="1" applyProtection="1">
      <alignment horizontal="left"/>
    </xf>
    <xf numFmtId="0" fontId="3" fillId="11" borderId="1" xfId="0" applyFont="1" applyFill="1" applyBorder="1" applyAlignment="1" applyProtection="1"/>
    <xf numFmtId="0" fontId="23" fillId="6" borderId="2" xfId="0" applyFont="1" applyFill="1" applyBorder="1" applyAlignment="1"/>
    <xf numFmtId="0" fontId="15" fillId="0" borderId="1" xfId="0" applyFont="1" applyFill="1" applyBorder="1" applyAlignment="1" applyProtection="1"/>
    <xf numFmtId="0" fontId="0" fillId="0" borderId="2" xfId="0" applyFont="1" applyBorder="1" applyAlignment="1"/>
    <xf numFmtId="0" fontId="15" fillId="0" borderId="3" xfId="0" quotePrefix="1" applyFont="1" applyBorder="1" applyAlignment="1" applyProtection="1"/>
    <xf numFmtId="0" fontId="0" fillId="0" borderId="3" xfId="0" applyBorder="1" applyAlignment="1" applyProtection="1"/>
    <xf numFmtId="0" fontId="3" fillId="9" borderId="4" xfId="0" applyFont="1" applyFill="1" applyBorder="1" applyAlignment="1" applyProtection="1">
      <alignment horizontal="left"/>
    </xf>
    <xf numFmtId="0" fontId="23" fillId="9" borderId="13" xfId="0" applyFont="1" applyFill="1" applyBorder="1" applyAlignment="1" applyProtection="1">
      <alignment horizontal="left"/>
    </xf>
    <xf numFmtId="0" fontId="23" fillId="9" borderId="5" xfId="0" applyFont="1" applyFill="1" applyBorder="1" applyAlignment="1" applyProtection="1"/>
    <xf numFmtId="0" fontId="17" fillId="0" borderId="0" xfId="0" applyFont="1" applyFill="1" applyBorder="1" applyAlignment="1" applyProtection="1"/>
    <xf numFmtId="0" fontId="15" fillId="0" borderId="0" xfId="0" applyFont="1" applyFill="1" applyBorder="1" applyAlignment="1" applyProtection="1"/>
    <xf numFmtId="0" fontId="3" fillId="6" borderId="3" xfId="0" applyFont="1" applyFill="1" applyBorder="1" applyAlignment="1" applyProtection="1"/>
    <xf numFmtId="0" fontId="2" fillId="0" borderId="10" xfId="0" applyFont="1" applyFill="1" applyBorder="1" applyAlignment="1" applyProtection="1">
      <alignment horizontal="left" vertical="center"/>
    </xf>
    <xf numFmtId="0" fontId="2" fillId="0" borderId="15" xfId="0" applyFont="1" applyFill="1" applyBorder="1" applyAlignment="1" applyProtection="1">
      <alignment horizontal="left" vertical="center"/>
    </xf>
    <xf numFmtId="0" fontId="2" fillId="0" borderId="14" xfId="0" applyFont="1" applyFill="1" applyBorder="1" applyAlignment="1" applyProtection="1">
      <alignment horizontal="left" vertical="center"/>
    </xf>
    <xf numFmtId="0" fontId="3" fillId="9" borderId="13" xfId="0" applyFont="1" applyFill="1" applyBorder="1" applyAlignment="1" applyProtection="1">
      <alignment horizontal="left"/>
    </xf>
    <xf numFmtId="0" fontId="3" fillId="9" borderId="5" xfId="0" applyFont="1" applyFill="1" applyBorder="1" applyAlignment="1" applyProtection="1">
      <alignment horizontal="left"/>
    </xf>
    <xf numFmtId="0" fontId="15" fillId="9" borderId="9" xfId="0" applyFont="1" applyFill="1" applyBorder="1" applyAlignment="1" applyProtection="1">
      <alignment horizontal="left" vertical="top" wrapText="1"/>
    </xf>
    <xf numFmtId="0" fontId="15" fillId="9" borderId="6" xfId="0" applyFont="1" applyFill="1" applyBorder="1" applyAlignment="1" applyProtection="1">
      <alignment horizontal="left" vertical="top" wrapText="1"/>
    </xf>
    <xf numFmtId="0" fontId="17" fillId="7" borderId="3" xfId="0" applyFont="1" applyFill="1" applyBorder="1" applyAlignment="1" applyProtection="1">
      <alignment horizontal="right" indent="1"/>
    </xf>
    <xf numFmtId="0" fontId="26" fillId="7" borderId="3" xfId="0" applyFont="1" applyFill="1" applyBorder="1" applyAlignment="1" applyProtection="1">
      <alignment horizontal="right" indent="1"/>
    </xf>
    <xf numFmtId="0" fontId="2" fillId="0" borderId="3" xfId="0" applyFont="1" applyFill="1" applyBorder="1" applyAlignment="1" applyProtection="1">
      <alignment horizontal="left" vertical="center"/>
    </xf>
    <xf numFmtId="0" fontId="15" fillId="9" borderId="2" xfId="0" applyFont="1" applyFill="1" applyBorder="1" applyAlignment="1" applyProtection="1">
      <alignment horizontal="left" vertical="center" wrapText="1"/>
    </xf>
    <xf numFmtId="0" fontId="15" fillId="9" borderId="5" xfId="0" applyFont="1" applyFill="1" applyBorder="1" applyAlignment="1" applyProtection="1">
      <alignment horizontal="left" vertical="center" wrapText="1"/>
    </xf>
    <xf numFmtId="0" fontId="15" fillId="9" borderId="9" xfId="0" applyFont="1" applyFill="1" applyBorder="1" applyAlignment="1" applyProtection="1">
      <alignment horizontal="left" vertical="center" wrapText="1"/>
    </xf>
    <xf numFmtId="0" fontId="15" fillId="9" borderId="6" xfId="0" applyFont="1" applyFill="1" applyBorder="1" applyAlignment="1" applyProtection="1">
      <alignment horizontal="left" vertical="center" wrapText="1"/>
    </xf>
    <xf numFmtId="0" fontId="15" fillId="0" borderId="9" xfId="0" applyFont="1" applyFill="1" applyBorder="1" applyAlignment="1" applyProtection="1">
      <alignment horizontal="left" vertical="top" wrapText="1"/>
      <protection locked="0"/>
    </xf>
    <xf numFmtId="0" fontId="15" fillId="0" borderId="6" xfId="0" applyFont="1" applyFill="1" applyBorder="1" applyAlignment="1" applyProtection="1">
      <alignment horizontal="left" vertical="top" wrapText="1"/>
      <protection locked="0"/>
    </xf>
    <xf numFmtId="0" fontId="15" fillId="0" borderId="7" xfId="0" applyFont="1" applyFill="1" applyBorder="1" applyAlignment="1" applyProtection="1">
      <alignment horizontal="left" vertical="top" wrapText="1"/>
      <protection locked="0"/>
    </xf>
    <xf numFmtId="0" fontId="15" fillId="0" borderId="10" xfId="0" applyFont="1" applyFill="1" applyBorder="1" applyAlignment="1" applyProtection="1">
      <alignment horizontal="left" vertical="top" wrapText="1"/>
      <protection locked="0"/>
    </xf>
    <xf numFmtId="0" fontId="24" fillId="0" borderId="7" xfId="0" applyFont="1" applyBorder="1" applyAlignment="1" applyProtection="1">
      <alignment horizontal="left" vertical="top" wrapText="1"/>
      <protection locked="0"/>
    </xf>
    <xf numFmtId="0" fontId="24" fillId="0" borderId="10" xfId="0" applyFont="1" applyBorder="1" applyAlignment="1" applyProtection="1">
      <alignment horizontal="left" vertical="top" wrapText="1"/>
      <protection locked="0"/>
    </xf>
    <xf numFmtId="0" fontId="24" fillId="0" borderId="9" xfId="0" applyFont="1" applyFill="1" applyBorder="1" applyAlignment="1" applyProtection="1">
      <alignment horizontal="left" vertical="top" wrapText="1"/>
      <protection locked="0"/>
    </xf>
    <xf numFmtId="0" fontId="24" fillId="0" borderId="6" xfId="0" applyFont="1" applyFill="1" applyBorder="1" applyAlignment="1" applyProtection="1">
      <alignment horizontal="left" vertical="top" wrapText="1"/>
      <protection locked="0"/>
    </xf>
    <xf numFmtId="0" fontId="15" fillId="0" borderId="7" xfId="0" applyFont="1" applyBorder="1" applyAlignment="1" applyProtection="1">
      <alignment horizontal="left" vertical="top" wrapText="1"/>
      <protection locked="0"/>
    </xf>
    <xf numFmtId="0" fontId="15" fillId="0" borderId="10" xfId="0" applyFont="1" applyBorder="1" applyAlignment="1" applyProtection="1">
      <alignment horizontal="left" vertical="top" wrapText="1"/>
      <protection locked="0"/>
    </xf>
    <xf numFmtId="0" fontId="15" fillId="0" borderId="6" xfId="0" quotePrefix="1" applyFont="1" applyBorder="1" applyAlignment="1" applyProtection="1">
      <alignment horizontal="left" vertical="top" wrapText="1"/>
    </xf>
    <xf numFmtId="0" fontId="15" fillId="0" borderId="11" xfId="0" quotePrefix="1" applyFont="1" applyBorder="1" applyAlignment="1" applyProtection="1">
      <alignment horizontal="left" vertical="top" wrapText="1"/>
    </xf>
    <xf numFmtId="0" fontId="15" fillId="0" borderId="9" xfId="0" applyFont="1" applyFill="1" applyBorder="1" applyAlignment="1" applyProtection="1">
      <alignment horizontal="left" vertical="center" wrapText="1"/>
    </xf>
    <xf numFmtId="0" fontId="15" fillId="0" borderId="6" xfId="0" applyFont="1" applyFill="1" applyBorder="1" applyAlignment="1" applyProtection="1">
      <alignment horizontal="left" vertical="center" wrapText="1"/>
    </xf>
    <xf numFmtId="0" fontId="15" fillId="0" borderId="9" xfId="0" quotePrefix="1" applyFont="1" applyBorder="1" applyAlignment="1" applyProtection="1">
      <alignment horizontal="left" vertical="top" wrapText="1"/>
    </xf>
    <xf numFmtId="0" fontId="15" fillId="9" borderId="13" xfId="0" applyFont="1" applyFill="1" applyBorder="1" applyAlignment="1" applyProtection="1">
      <alignment horizontal="left" vertical="center" wrapText="1"/>
    </xf>
    <xf numFmtId="0" fontId="15" fillId="9" borderId="0" xfId="0" applyFont="1" applyFill="1" applyBorder="1" applyAlignment="1" applyProtection="1">
      <alignment horizontal="left" vertical="center" wrapText="1"/>
    </xf>
    <xf numFmtId="0" fontId="15" fillId="9" borderId="14" xfId="0" applyFont="1" applyFill="1" applyBorder="1" applyAlignment="1" applyProtection="1">
      <alignment horizontal="left" vertical="center" wrapText="1"/>
    </xf>
    <xf numFmtId="0" fontId="24" fillId="0" borderId="4" xfId="0" applyFont="1" applyFill="1" applyBorder="1" applyAlignment="1" applyProtection="1">
      <alignment horizontal="center" vertical="top" wrapText="1"/>
      <protection locked="0"/>
    </xf>
    <xf numFmtId="0" fontId="24" fillId="0" borderId="7" xfId="0" applyFont="1" applyFill="1" applyBorder="1" applyAlignment="1" applyProtection="1">
      <alignment horizontal="center" vertical="top" wrapText="1"/>
      <protection locked="0"/>
    </xf>
    <xf numFmtId="0" fontId="24" fillId="0" borderId="10" xfId="0" applyFont="1" applyFill="1" applyBorder="1" applyAlignment="1" applyProtection="1">
      <alignment horizontal="center" vertical="top" wrapText="1"/>
      <protection locked="0"/>
    </xf>
    <xf numFmtId="0" fontId="24" fillId="0" borderId="4" xfId="0" applyFont="1" applyFill="1" applyBorder="1" applyAlignment="1" applyProtection="1">
      <alignment horizontal="center" vertical="center" wrapText="1"/>
      <protection locked="0"/>
    </xf>
    <xf numFmtId="0" fontId="24" fillId="0" borderId="7" xfId="0" applyFont="1" applyFill="1" applyBorder="1" applyAlignment="1" applyProtection="1">
      <alignment horizontal="center" vertical="center" wrapText="1"/>
      <protection locked="0"/>
    </xf>
    <xf numFmtId="0" fontId="15" fillId="0" borderId="11" xfId="0" applyFont="1" applyFill="1" applyBorder="1" applyAlignment="1" applyProtection="1">
      <alignment horizontal="left" vertical="top" wrapText="1"/>
      <protection locked="0"/>
    </xf>
    <xf numFmtId="0" fontId="25" fillId="0" borderId="85" xfId="0" applyFont="1" applyBorder="1" applyAlignment="1">
      <alignment horizontal="left" vertical="top"/>
    </xf>
    <xf numFmtId="0" fontId="25" fillId="0" borderId="86" xfId="0" applyFont="1" applyBorder="1" applyAlignment="1">
      <alignment horizontal="left" vertical="top"/>
    </xf>
    <xf numFmtId="0" fontId="15" fillId="0" borderId="9" xfId="0" applyFont="1" applyBorder="1" applyAlignment="1" applyProtection="1">
      <alignment horizontal="left" vertical="top" wrapText="1"/>
      <protection locked="0"/>
    </xf>
    <xf numFmtId="0" fontId="15" fillId="0" borderId="6" xfId="0" applyFont="1" applyBorder="1" applyAlignment="1" applyProtection="1">
      <alignment horizontal="left" vertical="top" wrapText="1"/>
      <protection locked="0"/>
    </xf>
    <xf numFmtId="0" fontId="15" fillId="0" borderId="11" xfId="0" applyFont="1" applyBorder="1" applyAlignment="1" applyProtection="1">
      <alignment horizontal="left" vertical="top" wrapText="1"/>
      <protection locked="0"/>
    </xf>
    <xf numFmtId="0" fontId="15" fillId="0" borderId="8" xfId="0" applyFont="1" applyBorder="1" applyAlignment="1" applyProtection="1">
      <alignment horizontal="left" vertical="top" wrapText="1"/>
      <protection locked="0"/>
    </xf>
    <xf numFmtId="0" fontId="15" fillId="0" borderId="15" xfId="0" applyFont="1" applyBorder="1" applyAlignment="1" applyProtection="1">
      <alignment horizontal="left" vertical="top" wrapText="1"/>
      <protection locked="0"/>
    </xf>
    <xf numFmtId="0" fontId="15" fillId="0" borderId="8" xfId="0" applyFont="1" applyFill="1" applyBorder="1" applyAlignment="1" applyProtection="1">
      <alignment horizontal="left" vertical="top" wrapText="1"/>
      <protection locked="0"/>
    </xf>
    <xf numFmtId="0" fontId="15" fillId="0" borderId="15" xfId="0" applyFont="1" applyFill="1" applyBorder="1" applyAlignment="1" applyProtection="1">
      <alignment horizontal="left" vertical="top" wrapText="1"/>
      <protection locked="0"/>
    </xf>
    <xf numFmtId="0" fontId="24" fillId="0" borderId="9" xfId="0" applyFont="1" applyBorder="1" applyAlignment="1" applyProtection="1">
      <alignment horizontal="left" vertical="top" wrapText="1"/>
      <protection locked="0"/>
    </xf>
    <xf numFmtId="0" fontId="24" fillId="0" borderId="6" xfId="0" applyFont="1" applyBorder="1" applyAlignment="1" applyProtection="1">
      <alignment horizontal="left" vertical="top" wrapText="1"/>
      <protection locked="0"/>
    </xf>
    <xf numFmtId="0" fontId="24" fillId="0" borderId="11" xfId="0" applyFont="1" applyBorder="1" applyAlignment="1" applyProtection="1">
      <alignment horizontal="left" vertical="top" wrapText="1"/>
      <protection locked="0"/>
    </xf>
    <xf numFmtId="0" fontId="15" fillId="7" borderId="9" xfId="0" applyFont="1" applyFill="1" applyBorder="1" applyAlignment="1" applyProtection="1">
      <alignment horizontal="left" vertical="center" wrapText="1"/>
    </xf>
    <xf numFmtId="0" fontId="15" fillId="7" borderId="6" xfId="0" applyFont="1" applyFill="1" applyBorder="1" applyAlignment="1" applyProtection="1">
      <alignment horizontal="left" vertical="center" wrapText="1"/>
    </xf>
    <xf numFmtId="0" fontId="15" fillId="7" borderId="4" xfId="0" applyFont="1" applyFill="1" applyBorder="1" applyAlignment="1" applyProtection="1">
      <alignment horizontal="left" vertical="center" wrapText="1"/>
    </xf>
    <xf numFmtId="0" fontId="15" fillId="7" borderId="7" xfId="0" applyFont="1" applyFill="1" applyBorder="1" applyAlignment="1" applyProtection="1">
      <alignment horizontal="left" vertical="center" wrapText="1"/>
    </xf>
    <xf numFmtId="0" fontId="15" fillId="7" borderId="10" xfId="0" applyFont="1" applyFill="1" applyBorder="1" applyAlignment="1" applyProtection="1">
      <alignment horizontal="left" vertical="center" wrapText="1"/>
    </xf>
    <xf numFmtId="0" fontId="24" fillId="0" borderId="9" xfId="0" applyFont="1" applyFill="1" applyBorder="1" applyAlignment="1" applyProtection="1">
      <alignment horizontal="center" vertical="center" wrapText="1"/>
      <protection locked="0"/>
    </xf>
    <xf numFmtId="0" fontId="24" fillId="0" borderId="6" xfId="0" applyFont="1" applyFill="1" applyBorder="1" applyAlignment="1" applyProtection="1">
      <alignment horizontal="center" vertical="center" wrapText="1"/>
      <protection locked="0"/>
    </xf>
    <xf numFmtId="0" fontId="15" fillId="9" borderId="8" xfId="0" applyFont="1" applyFill="1" applyBorder="1" applyAlignment="1" applyProtection="1">
      <alignment horizontal="left" vertical="center" wrapText="1"/>
    </xf>
    <xf numFmtId="0" fontId="15" fillId="9" borderId="15" xfId="0" applyFont="1" applyFill="1" applyBorder="1" applyAlignment="1" applyProtection="1">
      <alignment horizontal="left" vertical="center" wrapText="1"/>
    </xf>
    <xf numFmtId="0" fontId="15" fillId="0" borderId="4" xfId="0" applyFont="1" applyFill="1" applyBorder="1" applyAlignment="1" applyProtection="1">
      <alignment horizontal="left" vertical="top" wrapText="1"/>
      <protection locked="0"/>
    </xf>
    <xf numFmtId="0" fontId="15" fillId="0" borderId="5" xfId="0" applyFont="1" applyFill="1" applyBorder="1" applyAlignment="1" applyProtection="1">
      <alignment horizontal="left" vertical="top" wrapText="1"/>
      <protection locked="0"/>
    </xf>
    <xf numFmtId="0" fontId="15" fillId="0" borderId="85" xfId="0" applyFont="1" applyBorder="1" applyAlignment="1" applyProtection="1">
      <alignment horizontal="left" vertical="top" wrapText="1"/>
      <protection locked="0"/>
    </xf>
    <xf numFmtId="0" fontId="15" fillId="0" borderId="17" xfId="0" applyFont="1" applyBorder="1" applyAlignment="1" applyProtection="1">
      <alignment horizontal="left" vertical="top" wrapText="1"/>
      <protection locked="0"/>
    </xf>
    <xf numFmtId="0" fontId="15" fillId="0" borderId="18" xfId="0" applyFont="1" applyBorder="1" applyAlignment="1" applyProtection="1">
      <alignment horizontal="left" vertical="top" wrapText="1"/>
      <protection locked="0"/>
    </xf>
    <xf numFmtId="0" fontId="15" fillId="9" borderId="23" xfId="0" applyFont="1" applyFill="1" applyBorder="1" applyAlignment="1" applyProtection="1">
      <alignment horizontal="left" vertical="center" wrapText="1"/>
    </xf>
    <xf numFmtId="0" fontId="15" fillId="9" borderId="48" xfId="0" applyFont="1" applyFill="1" applyBorder="1" applyAlignment="1" applyProtection="1">
      <alignment horizontal="left" vertical="center" wrapText="1"/>
    </xf>
    <xf numFmtId="0" fontId="15" fillId="9" borderId="72" xfId="0" applyFont="1" applyFill="1" applyBorder="1" applyAlignment="1" applyProtection="1">
      <alignment horizontal="left" vertical="center" wrapText="1"/>
    </xf>
    <xf numFmtId="0" fontId="15" fillId="9" borderId="16" xfId="0" applyFont="1" applyFill="1" applyBorder="1" applyAlignment="1" applyProtection="1">
      <alignment horizontal="left" vertical="center" wrapText="1"/>
    </xf>
    <xf numFmtId="0" fontId="15" fillId="7" borderId="5" xfId="0" applyFont="1" applyFill="1" applyBorder="1" applyAlignment="1" applyProtection="1">
      <alignment horizontal="left" vertical="center"/>
    </xf>
    <xf numFmtId="0" fontId="15" fillId="7" borderId="8" xfId="0" applyFont="1" applyFill="1" applyBorder="1" applyAlignment="1" applyProtection="1">
      <alignment horizontal="left" vertical="center"/>
    </xf>
    <xf numFmtId="0" fontId="15" fillId="7" borderId="15" xfId="0" applyFont="1" applyFill="1" applyBorder="1" applyAlignment="1" applyProtection="1">
      <alignment horizontal="left" vertical="center"/>
    </xf>
    <xf numFmtId="0" fontId="15" fillId="7" borderId="26" xfId="0" applyFont="1" applyFill="1" applyBorder="1" applyAlignment="1" applyProtection="1">
      <alignment horizontal="left" vertical="center" wrapText="1"/>
    </xf>
    <xf numFmtId="0" fontId="15" fillId="7" borderId="24" xfId="0" applyFont="1" applyFill="1" applyBorder="1" applyAlignment="1" applyProtection="1">
      <alignment horizontal="left" vertical="center" wrapText="1"/>
    </xf>
    <xf numFmtId="0" fontId="15" fillId="7" borderId="25" xfId="0" applyFont="1" applyFill="1" applyBorder="1" applyAlignment="1" applyProtection="1">
      <alignment horizontal="left" vertical="center" wrapText="1"/>
    </xf>
    <xf numFmtId="0" fontId="15" fillId="7" borderId="30" xfId="0" applyFont="1" applyFill="1" applyBorder="1" applyAlignment="1" applyProtection="1">
      <alignment horizontal="left" vertical="center" wrapText="1"/>
    </xf>
    <xf numFmtId="0" fontId="15" fillId="7" borderId="0" xfId="0" applyFont="1" applyFill="1" applyBorder="1" applyAlignment="1" applyProtection="1">
      <alignment horizontal="left" vertical="center" wrapText="1"/>
    </xf>
    <xf numFmtId="0" fontId="15" fillId="7" borderId="31" xfId="0" applyFont="1" applyFill="1" applyBorder="1" applyAlignment="1" applyProtection="1">
      <alignment horizontal="left" vertical="center" wrapText="1"/>
    </xf>
    <xf numFmtId="0" fontId="15" fillId="9" borderId="68" xfId="0" applyFont="1" applyFill="1" applyBorder="1" applyAlignment="1" applyProtection="1">
      <alignment horizontal="left" vertical="center" wrapText="1"/>
    </xf>
    <xf numFmtId="0" fontId="15" fillId="9" borderId="69" xfId="0" applyFont="1" applyFill="1" applyBorder="1" applyAlignment="1" applyProtection="1">
      <alignment horizontal="left" vertical="center" wrapText="1"/>
    </xf>
    <xf numFmtId="0" fontId="15" fillId="9" borderId="70" xfId="0" applyFont="1" applyFill="1" applyBorder="1" applyAlignment="1" applyProtection="1">
      <alignment horizontal="left" vertical="center" wrapText="1"/>
    </xf>
    <xf numFmtId="0" fontId="15" fillId="7" borderId="9" xfId="0" applyFont="1" applyFill="1" applyBorder="1" applyAlignment="1" applyProtection="1">
      <alignment horizontal="left" vertical="center"/>
    </xf>
    <xf numFmtId="0" fontId="15" fillId="7" borderId="6" xfId="0" applyFont="1" applyFill="1" applyBorder="1" applyAlignment="1" applyProtection="1">
      <alignment horizontal="left" vertical="center"/>
    </xf>
    <xf numFmtId="0" fontId="15" fillId="0" borderId="37" xfId="0" applyFont="1" applyBorder="1" applyAlignment="1" applyProtection="1">
      <alignment horizontal="left" vertical="top" wrapText="1"/>
      <protection locked="0"/>
    </xf>
    <xf numFmtId="0" fontId="15" fillId="0" borderId="38" xfId="0" applyFont="1" applyBorder="1" applyAlignment="1" applyProtection="1">
      <alignment horizontal="left" vertical="top" wrapText="1"/>
      <protection locked="0"/>
    </xf>
    <xf numFmtId="0" fontId="15" fillId="0" borderId="39" xfId="0" applyFont="1" applyBorder="1" applyAlignment="1" applyProtection="1">
      <alignment horizontal="left" vertical="top" wrapText="1"/>
      <protection locked="0"/>
    </xf>
    <xf numFmtId="0" fontId="15" fillId="0" borderId="87" xfId="0" applyFont="1" applyBorder="1" applyAlignment="1" applyProtection="1">
      <alignment horizontal="left" vertical="top" wrapText="1"/>
      <protection locked="0"/>
    </xf>
    <xf numFmtId="0" fontId="15" fillId="0" borderId="88" xfId="0" applyFont="1" applyBorder="1" applyAlignment="1" applyProtection="1">
      <alignment horizontal="left" vertical="top" wrapText="1"/>
      <protection locked="0"/>
    </xf>
    <xf numFmtId="0" fontId="15" fillId="9" borderId="22" xfId="0" applyFont="1" applyFill="1" applyBorder="1" applyAlignment="1" applyProtection="1">
      <alignment horizontal="left" vertical="center" wrapText="1"/>
    </xf>
    <xf numFmtId="0" fontId="15" fillId="9" borderId="21" xfId="0" applyFont="1" applyFill="1" applyBorder="1" applyAlignment="1" applyProtection="1">
      <alignment horizontal="left" vertical="center" wrapText="1"/>
    </xf>
    <xf numFmtId="0" fontId="15" fillId="7" borderId="11" xfId="0" applyFont="1" applyFill="1" applyBorder="1" applyAlignment="1" applyProtection="1">
      <alignment horizontal="left" vertical="center"/>
    </xf>
    <xf numFmtId="0" fontId="15" fillId="0" borderId="6" xfId="0" quotePrefix="1" applyFont="1" applyBorder="1" applyAlignment="1" applyProtection="1">
      <alignment horizontal="left" vertical="center" wrapText="1"/>
    </xf>
    <xf numFmtId="0" fontId="20" fillId="0" borderId="30" xfId="0" applyFont="1" applyFill="1" applyBorder="1" applyAlignment="1" applyProtection="1">
      <alignment horizontal="left" vertical="top" wrapText="1"/>
    </xf>
    <xf numFmtId="0" fontId="20" fillId="0" borderId="0" xfId="0" applyFont="1" applyFill="1" applyBorder="1" applyAlignment="1" applyProtection="1">
      <alignment horizontal="left" vertical="top" wrapText="1"/>
    </xf>
    <xf numFmtId="0" fontId="20" fillId="0" borderId="31" xfId="0" applyFont="1" applyFill="1" applyBorder="1" applyAlignment="1" applyProtection="1">
      <alignment horizontal="left" vertical="top" wrapText="1"/>
    </xf>
    <xf numFmtId="0" fontId="3" fillId="8" borderId="73" xfId="0" applyFont="1" applyFill="1" applyBorder="1" applyAlignment="1" applyProtection="1">
      <alignment horizontal="right"/>
    </xf>
    <xf numFmtId="0" fontId="12" fillId="8" borderId="74" xfId="0" applyFont="1" applyFill="1" applyBorder="1" applyAlignment="1" applyProtection="1">
      <alignment horizontal="right"/>
    </xf>
    <xf numFmtId="0" fontId="2" fillId="0" borderId="75" xfId="0" applyFont="1" applyFill="1" applyBorder="1" applyAlignment="1" applyProtection="1">
      <alignment horizontal="left" vertical="center" wrapText="1"/>
    </xf>
    <xf numFmtId="0" fontId="2" fillId="0" borderId="12" xfId="0" applyFont="1" applyFill="1" applyBorder="1" applyAlignment="1" applyProtection="1">
      <alignment horizontal="left" vertical="center" wrapText="1"/>
    </xf>
    <xf numFmtId="0" fontId="2" fillId="0" borderId="2" xfId="0" applyFont="1" applyFill="1" applyBorder="1" applyAlignment="1" applyProtection="1">
      <alignment horizontal="left" vertical="center" wrapText="1"/>
    </xf>
    <xf numFmtId="0" fontId="15" fillId="9" borderId="26" xfId="0" applyFont="1" applyFill="1" applyBorder="1" applyAlignment="1" applyProtection="1">
      <alignment horizontal="left" vertical="center" wrapText="1"/>
    </xf>
    <xf numFmtId="0" fontId="15" fillId="9" borderId="24" xfId="0" applyFont="1" applyFill="1" applyBorder="1" applyAlignment="1" applyProtection="1">
      <alignment horizontal="left" vertical="center" wrapText="1"/>
    </xf>
    <xf numFmtId="0" fontId="15" fillId="9" borderId="25" xfId="0" applyFont="1" applyFill="1" applyBorder="1" applyAlignment="1" applyProtection="1">
      <alignment horizontal="left" vertical="center" wrapText="1"/>
    </xf>
    <xf numFmtId="0" fontId="15" fillId="7" borderId="26" xfId="0" applyFont="1" applyFill="1" applyBorder="1" applyAlignment="1" applyProtection="1">
      <alignment horizontal="left" vertical="center"/>
    </xf>
    <xf numFmtId="0" fontId="15" fillId="7" borderId="24" xfId="0" applyFont="1" applyFill="1" applyBorder="1" applyAlignment="1" applyProtection="1">
      <alignment horizontal="left" vertical="center"/>
    </xf>
    <xf numFmtId="0" fontId="15" fillId="7" borderId="25" xfId="0" applyFont="1" applyFill="1" applyBorder="1" applyAlignment="1" applyProtection="1">
      <alignment horizontal="left" vertical="center"/>
    </xf>
    <xf numFmtId="0" fontId="15" fillId="7" borderId="26" xfId="0" applyFont="1" applyFill="1" applyBorder="1" applyAlignment="1" applyProtection="1">
      <alignment horizontal="left" vertical="top" wrapText="1"/>
    </xf>
    <xf numFmtId="0" fontId="15" fillId="7" borderId="24" xfId="0" applyFont="1" applyFill="1" applyBorder="1" applyAlignment="1" applyProtection="1">
      <alignment horizontal="left" vertical="top" wrapText="1"/>
    </xf>
    <xf numFmtId="0" fontId="15" fillId="7" borderId="25" xfId="0" applyFont="1" applyFill="1" applyBorder="1" applyAlignment="1" applyProtection="1">
      <alignment horizontal="left" vertical="top" wrapText="1"/>
    </xf>
    <xf numFmtId="0" fontId="15" fillId="0" borderId="26" xfId="0" applyFont="1" applyBorder="1" applyAlignment="1" applyProtection="1">
      <alignment horizontal="left" wrapText="1"/>
      <protection locked="0"/>
    </xf>
    <xf numFmtId="0" fontId="15" fillId="0" borderId="25" xfId="0" applyFont="1" applyBorder="1" applyAlignment="1" applyProtection="1">
      <alignment horizontal="left" wrapText="1"/>
      <protection locked="0"/>
    </xf>
    <xf numFmtId="0" fontId="15" fillId="0" borderId="6" xfId="0" quotePrefix="1" applyFont="1" applyFill="1" applyBorder="1" applyAlignment="1" applyProtection="1">
      <alignment horizontal="left" vertical="center" wrapText="1"/>
      <protection locked="0"/>
    </xf>
    <xf numFmtId="0" fontId="20" fillId="0" borderId="9" xfId="0" applyFont="1" applyFill="1" applyBorder="1" applyAlignment="1" applyProtection="1">
      <alignment horizontal="left" vertical="top" wrapText="1"/>
    </xf>
    <xf numFmtId="0" fontId="20" fillId="0" borderId="6" xfId="0" applyFont="1" applyFill="1" applyBorder="1" applyAlignment="1" applyProtection="1">
      <alignment horizontal="left" vertical="top" wrapText="1"/>
    </xf>
    <xf numFmtId="0" fontId="20" fillId="0" borderId="11" xfId="0" applyFont="1" applyFill="1" applyBorder="1" applyAlignment="1" applyProtection="1">
      <alignment horizontal="left" vertical="top" wrapText="1"/>
    </xf>
    <xf numFmtId="0" fontId="24" fillId="0" borderId="4" xfId="0" applyFont="1" applyBorder="1" applyAlignment="1" applyProtection="1">
      <alignment horizontal="left" vertical="top" wrapText="1"/>
      <protection locked="0"/>
    </xf>
    <xf numFmtId="0" fontId="15" fillId="0" borderId="67" xfId="0" applyFont="1" applyBorder="1" applyAlignment="1" applyProtection="1">
      <alignment horizontal="left" vertical="top" wrapText="1"/>
      <protection locked="0"/>
    </xf>
    <xf numFmtId="0" fontId="22" fillId="0" borderId="28" xfId="0" applyFont="1" applyFill="1" applyBorder="1" applyAlignment="1" applyProtection="1">
      <alignment horizontal="left" vertical="center"/>
    </xf>
    <xf numFmtId="0" fontId="22" fillId="0" borderId="29" xfId="0" applyFont="1" applyFill="1" applyBorder="1" applyAlignment="1" applyProtection="1">
      <alignment horizontal="left" vertical="center"/>
    </xf>
    <xf numFmtId="0" fontId="15" fillId="9" borderId="5" xfId="0" applyFont="1" applyFill="1" applyBorder="1" applyAlignment="1" applyProtection="1">
      <alignment horizontal="left" vertical="top" wrapText="1"/>
    </xf>
    <xf numFmtId="0" fontId="15" fillId="9" borderId="8" xfId="0" applyFont="1" applyFill="1" applyBorder="1" applyAlignment="1" applyProtection="1">
      <alignment horizontal="left" vertical="top" wrapText="1"/>
    </xf>
    <xf numFmtId="0" fontId="15" fillId="9" borderId="15" xfId="0" applyFont="1" applyFill="1" applyBorder="1" applyAlignment="1" applyProtection="1">
      <alignment horizontal="left" vertical="top" wrapText="1"/>
    </xf>
    <xf numFmtId="0" fontId="15" fillId="9" borderId="37" xfId="0" applyFont="1" applyFill="1" applyBorder="1" applyAlignment="1" applyProtection="1">
      <alignment horizontal="left" vertical="top" wrapText="1"/>
    </xf>
    <xf numFmtId="0" fontId="15" fillId="9" borderId="38" xfId="0" applyFont="1" applyFill="1" applyBorder="1" applyAlignment="1" applyProtection="1">
      <alignment horizontal="left" vertical="top" wrapText="1"/>
    </xf>
    <xf numFmtId="0" fontId="3" fillId="8" borderId="28" xfId="0" applyFont="1" applyFill="1" applyBorder="1" applyAlignment="1" applyProtection="1">
      <alignment horizontal="right"/>
    </xf>
    <xf numFmtId="0" fontId="12" fillId="8" borderId="29" xfId="0" applyFont="1" applyFill="1" applyBorder="1" applyAlignment="1" applyProtection="1">
      <alignment horizontal="right"/>
    </xf>
    <xf numFmtId="0" fontId="15" fillId="9" borderId="39" xfId="0" applyFont="1" applyFill="1" applyBorder="1" applyAlignment="1" applyProtection="1">
      <alignment horizontal="left" vertical="top" wrapText="1"/>
    </xf>
    <xf numFmtId="0" fontId="15" fillId="9" borderId="32" xfId="0" applyFont="1" applyFill="1" applyBorder="1" applyAlignment="1" applyProtection="1">
      <alignment horizontal="left" vertical="top" wrapText="1"/>
    </xf>
    <xf numFmtId="0" fontId="15" fillId="9" borderId="7" xfId="0" applyFont="1" applyFill="1" applyBorder="1" applyAlignment="1" applyProtection="1">
      <alignment horizontal="left" vertical="top" wrapText="1"/>
    </xf>
    <xf numFmtId="0" fontId="15" fillId="9" borderId="33" xfId="0" applyFont="1" applyFill="1" applyBorder="1" applyAlignment="1" applyProtection="1">
      <alignment horizontal="left" vertical="top" wrapText="1"/>
    </xf>
    <xf numFmtId="0" fontId="15" fillId="7" borderId="40" xfId="0" applyFont="1" applyFill="1" applyBorder="1" applyAlignment="1" applyProtection="1">
      <alignment horizontal="left" vertical="top" wrapText="1"/>
    </xf>
    <xf numFmtId="0" fontId="15" fillId="7" borderId="41" xfId="0" applyFont="1" applyFill="1" applyBorder="1" applyAlignment="1" applyProtection="1">
      <alignment horizontal="left" vertical="top" wrapText="1"/>
    </xf>
    <xf numFmtId="0" fontId="15" fillId="7" borderId="17" xfId="0" applyFont="1" applyFill="1" applyBorder="1" applyAlignment="1" applyProtection="1">
      <alignment horizontal="left" vertical="top" wrapText="1"/>
    </xf>
    <xf numFmtId="0" fontId="15" fillId="7" borderId="18" xfId="0" applyFont="1" applyFill="1" applyBorder="1" applyAlignment="1" applyProtection="1">
      <alignment horizontal="left" vertical="top" wrapText="1"/>
    </xf>
    <xf numFmtId="0" fontId="15" fillId="7" borderId="19" xfId="0" applyFont="1" applyFill="1" applyBorder="1" applyAlignment="1" applyProtection="1">
      <alignment horizontal="left" vertical="top" wrapText="1"/>
    </xf>
    <xf numFmtId="0" fontId="15" fillId="9" borderId="17" xfId="0" applyFont="1" applyFill="1" applyBorder="1" applyAlignment="1" applyProtection="1">
      <alignment horizontal="left" vertical="top" wrapText="1"/>
    </xf>
    <xf numFmtId="0" fontId="15" fillId="9" borderId="18" xfId="0" applyFont="1" applyFill="1" applyBorder="1" applyAlignment="1" applyProtection="1">
      <alignment horizontal="left" vertical="top" wrapText="1"/>
    </xf>
    <xf numFmtId="0" fontId="15" fillId="9" borderId="19" xfId="0" applyFont="1" applyFill="1" applyBorder="1" applyAlignment="1" applyProtection="1">
      <alignment horizontal="left" vertical="top" wrapText="1"/>
    </xf>
    <xf numFmtId="0" fontId="24" fillId="0" borderId="34" xfId="0" applyFont="1" applyBorder="1" applyAlignment="1" applyProtection="1">
      <alignment horizontal="left" vertical="top" wrapText="1"/>
      <protection locked="0"/>
    </xf>
    <xf numFmtId="0" fontId="24" fillId="0" borderId="35" xfId="0" applyFont="1" applyBorder="1" applyAlignment="1" applyProtection="1">
      <alignment horizontal="left" vertical="top" wrapText="1"/>
      <protection locked="0"/>
    </xf>
    <xf numFmtId="0" fontId="24" fillId="0" borderId="36" xfId="0" applyFont="1" applyBorder="1" applyAlignment="1" applyProtection="1">
      <alignment horizontal="left" vertical="top" wrapText="1"/>
      <protection locked="0"/>
    </xf>
    <xf numFmtId="0" fontId="15" fillId="0" borderId="19" xfId="0" applyFont="1" applyBorder="1" applyAlignment="1" applyProtection="1">
      <alignment horizontal="left" vertical="top" wrapText="1"/>
      <protection locked="0"/>
    </xf>
    <xf numFmtId="0" fontId="15" fillId="9" borderId="26" xfId="0" applyFont="1" applyFill="1" applyBorder="1" applyAlignment="1" applyProtection="1">
      <alignment horizontal="left" vertical="top" wrapText="1"/>
    </xf>
    <xf numFmtId="0" fontId="15" fillId="9" borderId="24" xfId="0" applyFont="1" applyFill="1" applyBorder="1" applyAlignment="1" applyProtection="1">
      <alignment horizontal="left" vertical="top" wrapText="1"/>
    </xf>
    <xf numFmtId="0" fontId="15" fillId="9" borderId="25" xfId="0" applyFont="1" applyFill="1" applyBorder="1" applyAlignment="1" applyProtection="1">
      <alignment horizontal="left" vertical="top" wrapText="1"/>
    </xf>
    <xf numFmtId="0" fontId="15" fillId="0" borderId="17" xfId="0" applyFont="1" applyFill="1" applyBorder="1" applyAlignment="1" applyProtection="1">
      <alignment horizontal="left" vertical="top" wrapText="1"/>
      <protection locked="0"/>
    </xf>
    <xf numFmtId="0" fontId="15" fillId="0" borderId="18" xfId="0" applyFont="1" applyFill="1" applyBorder="1" applyAlignment="1" applyProtection="1">
      <alignment horizontal="left" vertical="top" wrapText="1"/>
      <protection locked="0"/>
    </xf>
    <xf numFmtId="0" fontId="15" fillId="0" borderId="19" xfId="0" applyFont="1" applyFill="1" applyBorder="1" applyAlignment="1" applyProtection="1">
      <alignment horizontal="left" vertical="top" wrapText="1"/>
      <protection locked="0"/>
    </xf>
    <xf numFmtId="0" fontId="15" fillId="0" borderId="24" xfId="0" applyFont="1" applyFill="1" applyBorder="1" applyAlignment="1" applyProtection="1">
      <alignment horizontal="left" vertical="top" wrapText="1"/>
      <protection locked="0"/>
    </xf>
    <xf numFmtId="0" fontId="15" fillId="0" borderId="56" xfId="0" applyFont="1" applyFill="1" applyBorder="1" applyAlignment="1" applyProtection="1">
      <alignment horizontal="left" vertical="top" wrapText="1"/>
      <protection locked="0"/>
    </xf>
    <xf numFmtId="0" fontId="15" fillId="0" borderId="35" xfId="0" applyFont="1" applyFill="1" applyBorder="1" applyAlignment="1" applyProtection="1">
      <alignment horizontal="left" vertical="top" wrapText="1"/>
      <protection locked="0"/>
    </xf>
    <xf numFmtId="0" fontId="15" fillId="0" borderId="60" xfId="0" applyFont="1" applyFill="1" applyBorder="1" applyAlignment="1" applyProtection="1">
      <alignment horizontal="left" vertical="top" wrapText="1"/>
      <protection locked="0"/>
    </xf>
    <xf numFmtId="0" fontId="15" fillId="0" borderId="9" xfId="0" applyFont="1" applyFill="1" applyBorder="1" applyAlignment="1" applyProtection="1">
      <alignment horizontal="center" vertical="top" wrapText="1"/>
    </xf>
    <xf numFmtId="0" fontId="15" fillId="0" borderId="6" xfId="0" applyFont="1" applyFill="1" applyBorder="1" applyAlignment="1" applyProtection="1">
      <alignment horizontal="center" vertical="top" wrapText="1"/>
    </xf>
    <xf numFmtId="0" fontId="15" fillId="0" borderId="11" xfId="0" applyFont="1" applyFill="1" applyBorder="1" applyAlignment="1" applyProtection="1">
      <alignment horizontal="center" vertical="top" wrapText="1"/>
    </xf>
    <xf numFmtId="0" fontId="15" fillId="0" borderId="17" xfId="0" applyFont="1" applyFill="1" applyBorder="1" applyAlignment="1" applyProtection="1">
      <alignment horizontal="left" vertical="top" wrapText="1"/>
    </xf>
    <xf numFmtId="0" fontId="15" fillId="0" borderId="18" xfId="0" applyFont="1" applyFill="1" applyBorder="1" applyAlignment="1" applyProtection="1">
      <alignment horizontal="left" vertical="top" wrapText="1"/>
    </xf>
    <xf numFmtId="0" fontId="15" fillId="0" borderId="57" xfId="0" applyFont="1" applyFill="1" applyBorder="1" applyAlignment="1" applyProtection="1">
      <alignment horizontal="left" vertical="top" wrapText="1"/>
    </xf>
    <xf numFmtId="0" fontId="15" fillId="9" borderId="52" xfId="0" applyFont="1" applyFill="1" applyBorder="1" applyAlignment="1" applyProtection="1">
      <alignment horizontal="left" vertical="top" wrapText="1"/>
    </xf>
    <xf numFmtId="0" fontId="15" fillId="9" borderId="53" xfId="0" applyFont="1" applyFill="1" applyBorder="1" applyAlignment="1" applyProtection="1">
      <alignment horizontal="left" vertical="top" wrapText="1"/>
    </xf>
    <xf numFmtId="0" fontId="15" fillId="0" borderId="19" xfId="0" applyFont="1" applyFill="1" applyBorder="1" applyAlignment="1" applyProtection="1">
      <alignment horizontal="left" vertical="top" wrapText="1"/>
    </xf>
    <xf numFmtId="0" fontId="15" fillId="8" borderId="26" xfId="0" applyFont="1" applyFill="1" applyBorder="1" applyAlignment="1" applyProtection="1">
      <alignment horizontal="left" vertical="top" wrapText="1"/>
      <protection locked="0"/>
    </xf>
    <xf numFmtId="0" fontId="15" fillId="8" borderId="24" xfId="0" applyFont="1" applyFill="1" applyBorder="1" applyAlignment="1" applyProtection="1">
      <alignment horizontal="left" vertical="top" wrapText="1"/>
      <protection locked="0"/>
    </xf>
    <xf numFmtId="0" fontId="15" fillId="8" borderId="25" xfId="0" applyFont="1" applyFill="1" applyBorder="1" applyAlignment="1" applyProtection="1">
      <alignment horizontal="left" vertical="top" wrapText="1"/>
      <protection locked="0"/>
    </xf>
    <xf numFmtId="0" fontId="15" fillId="0" borderId="91" xfId="0" applyFont="1" applyBorder="1" applyAlignment="1" applyProtection="1">
      <alignment horizontal="left" vertical="top" wrapText="1"/>
      <protection locked="0"/>
    </xf>
    <xf numFmtId="0" fontId="15" fillId="0" borderId="92" xfId="0" applyFont="1" applyBorder="1" applyAlignment="1" applyProtection="1">
      <alignment horizontal="left" vertical="top" wrapText="1"/>
      <protection locked="0"/>
    </xf>
    <xf numFmtId="0" fontId="15" fillId="0" borderId="93" xfId="0" applyFont="1" applyBorder="1" applyAlignment="1" applyProtection="1">
      <alignment horizontal="left" vertical="top" wrapText="1"/>
      <protection locked="0"/>
    </xf>
    <xf numFmtId="0" fontId="15" fillId="0" borderId="94" xfId="0" applyFont="1" applyBorder="1" applyAlignment="1" applyProtection="1">
      <alignment horizontal="left" vertical="top" wrapText="1"/>
      <protection locked="0"/>
    </xf>
    <xf numFmtId="0" fontId="15" fillId="0" borderId="89" xfId="0" applyFont="1" applyBorder="1" applyAlignment="1" applyProtection="1">
      <alignment horizontal="left" vertical="top" wrapText="1"/>
      <protection locked="0"/>
    </xf>
    <xf numFmtId="0" fontId="24" fillId="0" borderId="67" xfId="0" applyFont="1" applyFill="1" applyBorder="1" applyAlignment="1" applyProtection="1">
      <alignment horizontal="left" vertical="top" wrapText="1"/>
      <protection locked="0"/>
    </xf>
    <xf numFmtId="0" fontId="15" fillId="0" borderId="32" xfId="0" applyFont="1" applyBorder="1" applyAlignment="1" applyProtection="1">
      <alignment horizontal="left" wrapText="1"/>
      <protection locked="0"/>
    </xf>
    <xf numFmtId="0" fontId="15" fillId="0" borderId="7" xfId="0" applyFont="1" applyBorder="1" applyAlignment="1" applyProtection="1">
      <alignment horizontal="left" wrapText="1"/>
      <protection locked="0"/>
    </xf>
    <xf numFmtId="0" fontId="15" fillId="0" borderId="40" xfId="0" applyFont="1" applyFill="1" applyBorder="1" applyAlignment="1" applyProtection="1">
      <alignment horizontal="left" vertical="top"/>
      <protection locked="0"/>
    </xf>
    <xf numFmtId="0" fontId="15" fillId="0" borderId="41" xfId="0" applyFont="1" applyFill="1" applyBorder="1" applyAlignment="1" applyProtection="1">
      <alignment horizontal="left" vertical="top"/>
      <protection locked="0"/>
    </xf>
    <xf numFmtId="0" fontId="15" fillId="0" borderId="42" xfId="0" applyFont="1" applyFill="1" applyBorder="1" applyAlignment="1" applyProtection="1">
      <alignment horizontal="left" vertical="top"/>
      <protection locked="0"/>
    </xf>
    <xf numFmtId="0" fontId="15" fillId="0" borderId="40" xfId="0" applyFont="1" applyFill="1" applyBorder="1" applyAlignment="1" applyProtection="1">
      <alignment horizontal="left" vertical="top" wrapText="1"/>
      <protection locked="0"/>
    </xf>
    <xf numFmtId="0" fontId="15" fillId="0" borderId="41" xfId="0" applyFont="1" applyFill="1" applyBorder="1" applyAlignment="1" applyProtection="1">
      <alignment horizontal="left" vertical="top" wrapText="1"/>
      <protection locked="0"/>
    </xf>
    <xf numFmtId="0" fontId="15" fillId="0" borderId="42" xfId="0" applyFont="1" applyFill="1" applyBorder="1" applyAlignment="1" applyProtection="1">
      <alignment horizontal="left" vertical="top" wrapText="1"/>
      <protection locked="0"/>
    </xf>
    <xf numFmtId="0" fontId="15" fillId="0" borderId="30" xfId="0" applyFont="1" applyFill="1" applyBorder="1" applyAlignment="1" applyProtection="1">
      <alignment horizontal="left" vertical="top" wrapText="1"/>
      <protection locked="0"/>
    </xf>
    <xf numFmtId="0" fontId="15" fillId="0" borderId="0" xfId="0" applyFont="1" applyFill="1" applyBorder="1" applyAlignment="1" applyProtection="1">
      <alignment horizontal="left" vertical="top" wrapText="1"/>
      <protection locked="0"/>
    </xf>
    <xf numFmtId="0" fontId="15" fillId="0" borderId="31" xfId="0" applyFont="1" applyFill="1" applyBorder="1" applyAlignment="1" applyProtection="1">
      <alignment horizontal="left" vertical="top" wrapText="1"/>
      <protection locked="0"/>
    </xf>
    <xf numFmtId="0" fontId="24" fillId="0" borderId="40" xfId="0" applyFont="1" applyFill="1" applyBorder="1" applyAlignment="1" applyProtection="1">
      <alignment horizontal="left" vertical="top" wrapText="1"/>
      <protection locked="0"/>
    </xf>
    <xf numFmtId="0" fontId="24" fillId="0" borderId="41" xfId="0" applyFont="1" applyFill="1" applyBorder="1" applyAlignment="1" applyProtection="1">
      <alignment horizontal="left" vertical="top" wrapText="1"/>
      <protection locked="0"/>
    </xf>
    <xf numFmtId="0" fontId="24" fillId="0" borderId="4" xfId="0" applyFont="1" applyFill="1" applyBorder="1" applyAlignment="1" applyProtection="1">
      <alignment horizontal="left" vertical="top" wrapText="1"/>
      <protection locked="0"/>
    </xf>
    <xf numFmtId="0" fontId="24" fillId="0" borderId="7" xfId="0" applyFont="1" applyFill="1" applyBorder="1" applyAlignment="1" applyProtection="1">
      <alignment horizontal="left" vertical="top" wrapText="1"/>
      <protection locked="0"/>
    </xf>
    <xf numFmtId="0" fontId="24" fillId="0" borderId="10" xfId="0" applyFont="1" applyFill="1" applyBorder="1" applyAlignment="1" applyProtection="1">
      <alignment horizontal="left" vertical="top" wrapText="1"/>
      <protection locked="0"/>
    </xf>
    <xf numFmtId="0" fontId="24" fillId="0" borderId="30" xfId="0" applyFont="1" applyFill="1" applyBorder="1" applyAlignment="1" applyProtection="1">
      <alignment horizontal="left" vertical="top" wrapText="1"/>
    </xf>
    <xf numFmtId="0" fontId="24" fillId="0" borderId="0" xfId="0" applyFont="1" applyFill="1" applyAlignment="1" applyProtection="1">
      <alignment horizontal="left" vertical="top" wrapText="1"/>
    </xf>
    <xf numFmtId="0" fontId="24" fillId="0" borderId="31" xfId="0" applyFont="1" applyFill="1" applyBorder="1" applyAlignment="1" applyProtection="1">
      <alignment horizontal="left" vertical="top" wrapText="1"/>
    </xf>
    <xf numFmtId="0" fontId="24" fillId="0" borderId="42" xfId="0" applyFont="1" applyFill="1" applyBorder="1" applyAlignment="1" applyProtection="1">
      <alignment horizontal="left" vertical="top" wrapText="1"/>
      <protection locked="0"/>
    </xf>
    <xf numFmtId="0" fontId="24" fillId="0" borderId="40" xfId="0" applyFont="1" applyFill="1" applyBorder="1" applyAlignment="1" applyProtection="1">
      <alignment horizontal="left" vertical="center" wrapText="1"/>
      <protection locked="0"/>
    </xf>
    <xf numFmtId="0" fontId="24" fillId="0" borderId="41" xfId="0" applyFont="1" applyFill="1" applyBorder="1" applyAlignment="1" applyProtection="1">
      <alignment horizontal="left" vertical="center" wrapText="1"/>
      <protection locked="0"/>
    </xf>
    <xf numFmtId="0" fontId="24" fillId="0" borderId="34" xfId="0" applyFont="1" applyFill="1" applyBorder="1" applyAlignment="1" applyProtection="1">
      <alignment horizontal="left" vertical="top" wrapText="1"/>
      <protection locked="0"/>
    </xf>
    <xf numFmtId="0" fontId="24" fillId="0" borderId="35" xfId="0" applyFont="1" applyFill="1" applyBorder="1" applyAlignment="1" applyProtection="1">
      <alignment horizontal="left" vertical="top" wrapText="1"/>
      <protection locked="0"/>
    </xf>
    <xf numFmtId="0" fontId="15" fillId="0" borderId="55" xfId="0" applyFont="1" applyFill="1" applyBorder="1" applyAlignment="1" applyProtection="1">
      <alignment horizontal="left" vertical="top" wrapText="1"/>
      <protection locked="0"/>
    </xf>
    <xf numFmtId="0" fontId="15" fillId="0" borderId="59" xfId="0" applyFont="1" applyFill="1" applyBorder="1" applyAlignment="1" applyProtection="1">
      <alignment horizontal="left" vertical="top" wrapText="1"/>
      <protection locked="0"/>
    </xf>
    <xf numFmtId="0" fontId="15" fillId="0" borderId="32" xfId="0" applyFont="1" applyBorder="1" applyAlignment="1" applyProtection="1">
      <alignment horizontal="left" vertical="top" wrapText="1"/>
      <protection locked="0"/>
    </xf>
    <xf numFmtId="0" fontId="15" fillId="0" borderId="33" xfId="0" applyFont="1" applyBorder="1" applyAlignment="1" applyProtection="1">
      <alignment horizontal="left" vertical="top" wrapText="1"/>
      <protection locked="0"/>
    </xf>
    <xf numFmtId="0" fontId="20" fillId="0" borderId="40" xfId="0" applyFont="1" applyFill="1" applyBorder="1" applyAlignment="1" applyProtection="1">
      <alignment horizontal="left" vertical="top" wrapText="1"/>
    </xf>
    <xf numFmtId="0" fontId="20" fillId="0" borderId="41" xfId="0" applyFont="1" applyFill="1" applyBorder="1" applyAlignment="1" applyProtection="1">
      <alignment horizontal="left" vertical="top" wrapText="1"/>
    </xf>
    <xf numFmtId="0" fontId="20" fillId="0" borderId="42" xfId="0" applyFont="1" applyFill="1" applyBorder="1" applyAlignment="1" applyProtection="1">
      <alignment horizontal="left" vertical="top" wrapText="1"/>
    </xf>
    <xf numFmtId="0" fontId="20" fillId="0" borderId="18" xfId="0" applyFont="1" applyFill="1" applyBorder="1" applyAlignment="1" applyProtection="1">
      <alignment horizontal="left" vertical="top" wrapText="1"/>
    </xf>
    <xf numFmtId="0" fontId="20" fillId="0" borderId="19" xfId="0" applyFont="1" applyFill="1" applyBorder="1" applyAlignment="1" applyProtection="1">
      <alignment horizontal="left" vertical="top" wrapText="1"/>
    </xf>
    <xf numFmtId="0" fontId="15" fillId="8" borderId="9" xfId="0" applyFont="1" applyFill="1" applyBorder="1" applyAlignment="1" applyProtection="1">
      <alignment horizontal="left" vertical="top" wrapText="1"/>
    </xf>
    <xf numFmtId="0" fontId="15" fillId="8" borderId="11" xfId="0" applyFont="1" applyFill="1" applyBorder="1" applyAlignment="1" applyProtection="1">
      <alignment horizontal="left" vertical="top" wrapText="1"/>
    </xf>
    <xf numFmtId="0" fontId="15" fillId="0" borderId="90" xfId="0" applyFont="1" applyBorder="1" applyAlignment="1" applyProtection="1">
      <alignment horizontal="left" vertical="top" wrapText="1"/>
      <protection locked="0"/>
    </xf>
    <xf numFmtId="0" fontId="15" fillId="0" borderId="87" xfId="0" applyFont="1" applyFill="1" applyBorder="1" applyAlignment="1" applyProtection="1">
      <alignment horizontal="left" vertical="top" wrapText="1"/>
      <protection locked="0"/>
    </xf>
    <xf numFmtId="0" fontId="15" fillId="0" borderId="67" xfId="0" applyFont="1" applyFill="1" applyBorder="1" applyAlignment="1" applyProtection="1">
      <alignment horizontal="left" vertical="top" wrapText="1"/>
      <protection locked="0"/>
    </xf>
    <xf numFmtId="0" fontId="15" fillId="0" borderId="89" xfId="0" applyFont="1" applyBorder="1" applyAlignment="1" applyProtection="1">
      <alignment horizontal="left" vertical="top" wrapText="1"/>
    </xf>
    <xf numFmtId="0" fontId="15" fillId="0" borderId="90" xfId="0" applyFont="1" applyBorder="1" applyAlignment="1" applyProtection="1">
      <alignment horizontal="left" vertical="top" wrapText="1"/>
    </xf>
    <xf numFmtId="0" fontId="15" fillId="0" borderId="13" xfId="0" applyFont="1" applyBorder="1" applyAlignment="1" applyProtection="1">
      <alignment horizontal="left" vertical="top" wrapText="1"/>
      <protection locked="0"/>
    </xf>
    <xf numFmtId="0" fontId="15" fillId="0" borderId="0" xfId="0" applyFont="1" applyBorder="1" applyAlignment="1" applyProtection="1">
      <alignment horizontal="left" vertical="top" wrapText="1"/>
      <protection locked="0"/>
    </xf>
    <xf numFmtId="0" fontId="15" fillId="0" borderId="14" xfId="0" applyFont="1" applyBorder="1" applyAlignment="1" applyProtection="1">
      <alignment horizontal="left" vertical="top" wrapText="1"/>
      <protection locked="0"/>
    </xf>
    <xf numFmtId="14" fontId="23" fillId="0" borderId="9" xfId="0" applyNumberFormat="1" applyFont="1" applyFill="1" applyBorder="1" applyAlignment="1" applyProtection="1">
      <alignment horizontal="left" vertical="top" wrapText="1"/>
      <protection locked="0"/>
    </xf>
    <xf numFmtId="0" fontId="23" fillId="0" borderId="6" xfId="0" applyFont="1" applyFill="1" applyBorder="1" applyAlignment="1" applyProtection="1">
      <alignment horizontal="left" vertical="top" wrapText="1"/>
      <protection locked="0"/>
    </xf>
    <xf numFmtId="0" fontId="23" fillId="0" borderId="11" xfId="0" applyFont="1" applyFill="1" applyBorder="1" applyAlignment="1" applyProtection="1">
      <alignment horizontal="left" vertical="top" wrapText="1"/>
      <protection locked="0"/>
    </xf>
    <xf numFmtId="0" fontId="20" fillId="0" borderId="52" xfId="0" applyFont="1" applyFill="1" applyBorder="1" applyAlignment="1" applyProtection="1">
      <alignment horizontal="left" vertical="top" wrapText="1"/>
    </xf>
    <xf numFmtId="0" fontId="20" fillId="0" borderId="38" xfId="0" applyFont="1" applyFill="1" applyBorder="1" applyAlignment="1" applyProtection="1">
      <alignment horizontal="left" vertical="top" wrapText="1"/>
    </xf>
    <xf numFmtId="0" fontId="20" fillId="0" borderId="39" xfId="0" applyFont="1" applyFill="1" applyBorder="1" applyAlignment="1" applyProtection="1">
      <alignment horizontal="left" vertical="top" wrapText="1"/>
    </xf>
    <xf numFmtId="0" fontId="15" fillId="0" borderId="17" xfId="0" applyFont="1" applyFill="1" applyBorder="1" applyAlignment="1" applyProtection="1">
      <alignment vertical="top" wrapText="1"/>
    </xf>
    <xf numFmtId="0" fontId="15" fillId="0" borderId="18" xfId="0" applyFont="1" applyFill="1" applyBorder="1" applyAlignment="1" applyProtection="1">
      <alignment vertical="top" wrapText="1"/>
    </xf>
    <xf numFmtId="0" fontId="15" fillId="0" borderId="57" xfId="0" applyFont="1" applyFill="1" applyBorder="1" applyAlignment="1" applyProtection="1">
      <alignment vertical="top" wrapText="1"/>
    </xf>
    <xf numFmtId="0" fontId="20" fillId="0" borderId="5" xfId="0" applyFont="1" applyFill="1" applyBorder="1" applyAlignment="1" applyProtection="1">
      <alignment horizontal="left" vertical="top" wrapText="1"/>
    </xf>
    <xf numFmtId="0" fontId="20" fillId="0" borderId="8" xfId="0" applyFont="1" applyFill="1" applyBorder="1" applyAlignment="1" applyProtection="1">
      <alignment horizontal="left" vertical="top" wrapText="1"/>
    </xf>
    <xf numFmtId="0" fontId="20" fillId="0" borderId="15" xfId="0" applyFont="1" applyFill="1" applyBorder="1" applyAlignment="1" applyProtection="1">
      <alignment horizontal="left" vertical="top" wrapText="1"/>
    </xf>
    <xf numFmtId="0" fontId="15" fillId="0" borderId="37" xfId="0" applyFont="1" applyFill="1" applyBorder="1" applyAlignment="1" applyProtection="1">
      <alignment horizontal="left" vertical="top" wrapText="1"/>
    </xf>
    <xf numFmtId="0" fontId="15" fillId="0" borderId="38" xfId="0" applyFont="1" applyFill="1" applyBorder="1" applyAlignment="1" applyProtection="1">
      <alignment horizontal="left" vertical="top" wrapText="1"/>
    </xf>
    <xf numFmtId="0" fontId="15" fillId="0" borderId="39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DFFE5"/>
      <color rgb="FFDCEEEB"/>
      <color rgb="FF339D9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104417</xdr:colOff>
      <xdr:row>0</xdr:row>
      <xdr:rowOff>76021</xdr:rowOff>
    </xdr:from>
    <xdr:to>
      <xdr:col>0</xdr:col>
      <xdr:colOff>637816</xdr:colOff>
      <xdr:row>0</xdr:row>
      <xdr:rowOff>587017</xdr:rowOff>
    </xdr:to>
    <xdr:pic>
      <xdr:nvPicPr>
        <xdr:cNvPr id="7" name="Bildobjekt 6">
          <a:extLst>
            <a:ext uri="{FF2B5EF4-FFF2-40B4-BE49-F238E27FC236}">
              <a16:creationId xmlns:a16="http://schemas.microsoft.com/office/drawing/2014/main" id="{FAA94B9D-D03B-40B6-8469-B84D91A494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417" y="76021"/>
          <a:ext cx="533399" cy="510996"/>
        </a:xfrm>
        <a:prstGeom prst="rect">
          <a:avLst/>
        </a:prstGeom>
      </xdr:spPr>
    </xdr:pic>
    <xdr:clientData/>
  </xdr:twoCellAnchor>
  <xdr:twoCellAnchor editAs="oneCell">
    <xdr:from>
      <xdr:col>3</xdr:col>
      <xdr:colOff>38100</xdr:colOff>
      <xdr:row>0</xdr:row>
      <xdr:rowOff>56970</xdr:rowOff>
    </xdr:from>
    <xdr:to>
      <xdr:col>3</xdr:col>
      <xdr:colOff>571499</xdr:colOff>
      <xdr:row>0</xdr:row>
      <xdr:rowOff>567966</xdr:rowOff>
    </xdr:to>
    <xdr:pic>
      <xdr:nvPicPr>
        <xdr:cNvPr id="8" name="Bildobjekt 7">
          <a:extLst>
            <a:ext uri="{FF2B5EF4-FFF2-40B4-BE49-F238E27FC236}">
              <a16:creationId xmlns:a16="http://schemas.microsoft.com/office/drawing/2014/main" id="{79F4C841-A64F-4C42-B7D6-AAFD83B8A1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95836" y="56970"/>
          <a:ext cx="533399" cy="51099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128270</xdr:colOff>
      <xdr:row>0</xdr:row>
      <xdr:rowOff>19050</xdr:rowOff>
    </xdr:from>
    <xdr:to>
      <xdr:col>0</xdr:col>
      <xdr:colOff>668019</xdr:colOff>
      <xdr:row>0</xdr:row>
      <xdr:rowOff>536396</xdr:rowOff>
    </xdr:to>
    <xdr:pic>
      <xdr:nvPicPr>
        <xdr:cNvPr id="13" name="Bildobjekt 12">
          <a:extLst>
            <a:ext uri="{FF2B5EF4-FFF2-40B4-BE49-F238E27FC236}">
              <a16:creationId xmlns:a16="http://schemas.microsoft.com/office/drawing/2014/main" id="{4B410FC2-81EF-4D7A-AA75-AE9FF320C2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270" y="19050"/>
          <a:ext cx="539749" cy="517346"/>
        </a:xfrm>
        <a:prstGeom prst="rect">
          <a:avLst/>
        </a:prstGeom>
      </xdr:spPr>
    </xdr:pic>
    <xdr:clientData/>
  </xdr:twoCellAnchor>
  <xdr:twoCellAnchor editAs="oneCell">
    <xdr:from>
      <xdr:col>8</xdr:col>
      <xdr:colOff>684530</xdr:colOff>
      <xdr:row>0</xdr:row>
      <xdr:rowOff>30480</xdr:rowOff>
    </xdr:from>
    <xdr:to>
      <xdr:col>9</xdr:col>
      <xdr:colOff>496569</xdr:colOff>
      <xdr:row>0</xdr:row>
      <xdr:rowOff>547826</xdr:rowOff>
    </xdr:to>
    <xdr:pic>
      <xdr:nvPicPr>
        <xdr:cNvPr id="7" name="Bildobjekt 6">
          <a:extLst>
            <a:ext uri="{FF2B5EF4-FFF2-40B4-BE49-F238E27FC236}">
              <a16:creationId xmlns:a16="http://schemas.microsoft.com/office/drawing/2014/main" id="{436918EB-44F9-441E-A69C-39EC6C5E44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50350" y="30480"/>
          <a:ext cx="513079" cy="51734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62865</xdr:rowOff>
    </xdr:from>
    <xdr:to>
      <xdr:col>1</xdr:col>
      <xdr:colOff>3174</xdr:colOff>
      <xdr:row>0</xdr:row>
      <xdr:rowOff>577036</xdr:rowOff>
    </xdr:to>
    <xdr:pic>
      <xdr:nvPicPr>
        <xdr:cNvPr id="7" name="Bildobjekt 6">
          <a:extLst>
            <a:ext uri="{FF2B5EF4-FFF2-40B4-BE49-F238E27FC236}">
              <a16:creationId xmlns:a16="http://schemas.microsoft.com/office/drawing/2014/main" id="{7D98E774-ADC9-4FFE-B1D3-F0E96A610B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62865"/>
          <a:ext cx="536574" cy="514171"/>
        </a:xfrm>
        <a:prstGeom prst="rect">
          <a:avLst/>
        </a:prstGeom>
      </xdr:spPr>
    </xdr:pic>
    <xdr:clientData/>
  </xdr:twoCellAnchor>
  <xdr:twoCellAnchor editAs="oneCell">
    <xdr:from>
      <xdr:col>6</xdr:col>
      <xdr:colOff>93345</xdr:colOff>
      <xdr:row>0</xdr:row>
      <xdr:rowOff>38100</xdr:rowOff>
    </xdr:from>
    <xdr:to>
      <xdr:col>6</xdr:col>
      <xdr:colOff>629919</xdr:colOff>
      <xdr:row>0</xdr:row>
      <xdr:rowOff>564971</xdr:rowOff>
    </xdr:to>
    <xdr:pic>
      <xdr:nvPicPr>
        <xdr:cNvPr id="6" name="Bildobjekt 5">
          <a:extLst>
            <a:ext uri="{FF2B5EF4-FFF2-40B4-BE49-F238E27FC236}">
              <a16:creationId xmlns:a16="http://schemas.microsoft.com/office/drawing/2014/main" id="{290F593D-FD96-46BA-9D81-44241713DA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6905" y="38100"/>
          <a:ext cx="536574" cy="52687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57150</xdr:rowOff>
    </xdr:from>
    <xdr:to>
      <xdr:col>0</xdr:col>
      <xdr:colOff>679449</xdr:colOff>
      <xdr:row>0</xdr:row>
      <xdr:rowOff>564971</xdr:rowOff>
    </xdr:to>
    <xdr:pic>
      <xdr:nvPicPr>
        <xdr:cNvPr id="6" name="Bildobjekt 5">
          <a:extLst>
            <a:ext uri="{FF2B5EF4-FFF2-40B4-BE49-F238E27FC236}">
              <a16:creationId xmlns:a16="http://schemas.microsoft.com/office/drawing/2014/main" id="{34D8CD64-3F3B-4972-B5B3-44DD504DAF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57150"/>
          <a:ext cx="536574" cy="507821"/>
        </a:xfrm>
        <a:prstGeom prst="rect">
          <a:avLst/>
        </a:prstGeom>
      </xdr:spPr>
    </xdr:pic>
    <xdr:clientData/>
  </xdr:twoCellAnchor>
  <xdr:twoCellAnchor editAs="oneCell">
    <xdr:from>
      <xdr:col>8</xdr:col>
      <xdr:colOff>92075</xdr:colOff>
      <xdr:row>0</xdr:row>
      <xdr:rowOff>57150</xdr:rowOff>
    </xdr:from>
    <xdr:to>
      <xdr:col>8</xdr:col>
      <xdr:colOff>631824</xdr:colOff>
      <xdr:row>0</xdr:row>
      <xdr:rowOff>580846</xdr:rowOff>
    </xdr:to>
    <xdr:pic>
      <xdr:nvPicPr>
        <xdr:cNvPr id="10" name="Bildobjekt 9">
          <a:extLst>
            <a:ext uri="{FF2B5EF4-FFF2-40B4-BE49-F238E27FC236}">
              <a16:creationId xmlns:a16="http://schemas.microsoft.com/office/drawing/2014/main" id="{F98238E0-0B0E-4211-BD8A-7245DD302C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79075" y="57150"/>
          <a:ext cx="539749" cy="52369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55</xdr:row>
      <xdr:rowOff>0</xdr:rowOff>
    </xdr:from>
    <xdr:ext cx="184731" cy="264560"/>
    <xdr:sp macro="" textlink="">
      <xdr:nvSpPr>
        <xdr:cNvPr id="8" name="textruta 7">
          <a:extLst>
            <a:ext uri="{FF2B5EF4-FFF2-40B4-BE49-F238E27FC236}">
              <a16:creationId xmlns:a16="http://schemas.microsoft.com/office/drawing/2014/main" id="{C11F6595-262F-449D-9DB4-3E7A8AE125B8}"/>
            </a:ext>
          </a:extLst>
        </xdr:cNvPr>
        <xdr:cNvSpPr txBox="1"/>
      </xdr:nvSpPr>
      <xdr:spPr>
        <a:xfrm>
          <a:off x="17526000" y="218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v-SE" sz="1100"/>
        </a:p>
      </xdr:txBody>
    </xdr:sp>
    <xdr:clientData/>
  </xdr:oneCellAnchor>
  <xdr:oneCellAnchor>
    <xdr:from>
      <xdr:col>1</xdr:col>
      <xdr:colOff>0</xdr:colOff>
      <xdr:row>174</xdr:row>
      <xdr:rowOff>0</xdr:rowOff>
    </xdr:from>
    <xdr:ext cx="184731" cy="264560"/>
    <xdr:sp macro="" textlink="">
      <xdr:nvSpPr>
        <xdr:cNvPr id="9" name="textruta 8">
          <a:extLst>
            <a:ext uri="{FF2B5EF4-FFF2-40B4-BE49-F238E27FC236}">
              <a16:creationId xmlns:a16="http://schemas.microsoft.com/office/drawing/2014/main" id="{801A1ECD-4721-4551-8988-31E005389095}"/>
            </a:ext>
          </a:extLst>
        </xdr:cNvPr>
        <xdr:cNvSpPr txBox="1"/>
      </xdr:nvSpPr>
      <xdr:spPr>
        <a:xfrm>
          <a:off x="685800" y="758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v-SE" sz="1100"/>
        </a:p>
      </xdr:txBody>
    </xdr:sp>
    <xdr:clientData/>
  </xdr:oneCellAnchor>
  <xdr:twoCellAnchor editAs="oneCell">
    <xdr:from>
      <xdr:col>3</xdr:col>
      <xdr:colOff>38100</xdr:colOff>
      <xdr:row>0</xdr:row>
      <xdr:rowOff>142875</xdr:rowOff>
    </xdr:from>
    <xdr:to>
      <xdr:col>3</xdr:col>
      <xdr:colOff>571499</xdr:colOff>
      <xdr:row>1</xdr:row>
      <xdr:rowOff>12521</xdr:rowOff>
    </xdr:to>
    <xdr:pic>
      <xdr:nvPicPr>
        <xdr:cNvPr id="11" name="Bildobjekt 10">
          <a:extLst>
            <a:ext uri="{FF2B5EF4-FFF2-40B4-BE49-F238E27FC236}">
              <a16:creationId xmlns:a16="http://schemas.microsoft.com/office/drawing/2014/main" id="{C57040DC-B5D5-481B-868E-B59D4FAC4C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91675" y="142875"/>
          <a:ext cx="533399" cy="517346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0</xdr:row>
      <xdr:rowOff>142875</xdr:rowOff>
    </xdr:from>
    <xdr:to>
      <xdr:col>0</xdr:col>
      <xdr:colOff>619124</xdr:colOff>
      <xdr:row>0</xdr:row>
      <xdr:rowOff>647521</xdr:rowOff>
    </xdr:to>
    <xdr:pic>
      <xdr:nvPicPr>
        <xdr:cNvPr id="13" name="Bildobjekt 12">
          <a:extLst>
            <a:ext uri="{FF2B5EF4-FFF2-40B4-BE49-F238E27FC236}">
              <a16:creationId xmlns:a16="http://schemas.microsoft.com/office/drawing/2014/main" id="{26190EE2-B242-4077-983D-02AF964EF1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142875"/>
          <a:ext cx="533399" cy="50464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133412</xdr:colOff>
      <xdr:row>0</xdr:row>
      <xdr:rowOff>205310</xdr:rowOff>
    </xdr:from>
    <xdr:to>
      <xdr:col>0</xdr:col>
      <xdr:colOff>666811</xdr:colOff>
      <xdr:row>0</xdr:row>
      <xdr:rowOff>716306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A6809B15-2D5A-49A0-A355-D9A9716694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412" y="205310"/>
          <a:ext cx="533399" cy="51099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126342</xdr:colOff>
      <xdr:row>0</xdr:row>
      <xdr:rowOff>120590</xdr:rowOff>
    </xdr:from>
    <xdr:to>
      <xdr:col>0</xdr:col>
      <xdr:colOff>659741</xdr:colOff>
      <xdr:row>0</xdr:row>
      <xdr:rowOff>631586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DFDD52D2-B0B6-4EEF-8D25-29E2AAC884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342" y="120590"/>
          <a:ext cx="533399" cy="51099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106390</xdr:colOff>
      <xdr:row>0</xdr:row>
      <xdr:rowOff>98963</xdr:rowOff>
    </xdr:from>
    <xdr:to>
      <xdr:col>0</xdr:col>
      <xdr:colOff>636614</xdr:colOff>
      <xdr:row>0</xdr:row>
      <xdr:rowOff>609959</xdr:rowOff>
    </xdr:to>
    <xdr:pic>
      <xdr:nvPicPr>
        <xdr:cNvPr id="7" name="Bildobjekt 6">
          <a:extLst>
            <a:ext uri="{FF2B5EF4-FFF2-40B4-BE49-F238E27FC236}">
              <a16:creationId xmlns:a16="http://schemas.microsoft.com/office/drawing/2014/main" id="{DF335B2F-4BF2-4252-90B0-2394F9F253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390" y="98963"/>
          <a:ext cx="530224" cy="5109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A56323-1312-4584-AD88-98B2E86F8D2D}">
  <sheetPr codeName="Blad1"/>
  <dimension ref="A1:D37"/>
  <sheetViews>
    <sheetView showGridLines="0" zoomScale="106" zoomScaleNormal="106" workbookViewId="0">
      <selection activeCell="B1" sqref="B1"/>
    </sheetView>
  </sheetViews>
  <sheetFormatPr defaultColWidth="9.28515625" defaultRowHeight="15" x14ac:dyDescent="0.25"/>
  <cols>
    <col min="1" max="1" width="57.7109375" customWidth="1"/>
    <col min="2" max="2" width="60.7109375" customWidth="1"/>
    <col min="3" max="3" width="13.7109375" customWidth="1"/>
    <col min="4" max="4" width="122.28515625" bestFit="1" customWidth="1"/>
  </cols>
  <sheetData>
    <row r="1" spans="1:4" ht="51" customHeight="1" x14ac:dyDescent="0.25">
      <c r="B1" t="s">
        <v>492</v>
      </c>
    </row>
    <row r="2" spans="1:4" s="2" customFormat="1" ht="12.75" x14ac:dyDescent="0.2">
      <c r="A2" s="306" t="s">
        <v>0</v>
      </c>
      <c r="B2" s="307"/>
      <c r="C2" s="1"/>
      <c r="D2" s="305" t="s">
        <v>1</v>
      </c>
    </row>
    <row r="3" spans="1:4" s="2" customFormat="1" ht="12.75" x14ac:dyDescent="0.2">
      <c r="A3" s="3"/>
      <c r="B3" s="4"/>
    </row>
    <row r="4" spans="1:4" s="2" customFormat="1" ht="12.75" x14ac:dyDescent="0.2">
      <c r="A4" s="308" t="s">
        <v>2</v>
      </c>
      <c r="B4" s="19"/>
      <c r="D4" s="255" t="s">
        <v>3</v>
      </c>
    </row>
    <row r="5" spans="1:4" s="2" customFormat="1" ht="12.75" x14ac:dyDescent="0.2">
      <c r="A5" s="308" t="s">
        <v>403</v>
      </c>
      <c r="B5" s="19"/>
      <c r="D5" s="320" t="s">
        <v>181</v>
      </c>
    </row>
    <row r="6" spans="1:4" s="2" customFormat="1" ht="12.75" x14ac:dyDescent="0.2">
      <c r="A6" s="308" t="s">
        <v>4</v>
      </c>
      <c r="B6" s="19" t="s">
        <v>167</v>
      </c>
      <c r="D6" s="6" t="s">
        <v>5</v>
      </c>
    </row>
    <row r="7" spans="1:4" s="2" customFormat="1" ht="12.75" x14ac:dyDescent="0.2">
      <c r="A7" s="308" t="s">
        <v>6</v>
      </c>
      <c r="B7" s="19"/>
      <c r="D7" s="6"/>
    </row>
    <row r="8" spans="1:4" s="2" customFormat="1" ht="12.75" x14ac:dyDescent="0.2">
      <c r="A8" s="308" t="s">
        <v>7</v>
      </c>
      <c r="B8" s="19"/>
      <c r="D8" s="7"/>
    </row>
    <row r="9" spans="1:4" s="2" customFormat="1" ht="12.75" x14ac:dyDescent="0.2">
      <c r="A9" s="308" t="s">
        <v>8</v>
      </c>
      <c r="B9" s="19"/>
      <c r="D9" s="255" t="s">
        <v>9</v>
      </c>
    </row>
    <row r="10" spans="1:4" s="2" customFormat="1" ht="12.75" x14ac:dyDescent="0.2">
      <c r="A10" s="308" t="s">
        <v>246</v>
      </c>
      <c r="B10" s="19" t="s">
        <v>167</v>
      </c>
      <c r="D10" s="6" t="s">
        <v>10</v>
      </c>
    </row>
    <row r="11" spans="1:4" s="2" customFormat="1" ht="12.75" x14ac:dyDescent="0.2">
      <c r="A11" s="308" t="s">
        <v>180</v>
      </c>
      <c r="B11" s="19"/>
      <c r="D11" s="6" t="s">
        <v>11</v>
      </c>
    </row>
    <row r="12" spans="1:4" s="2" customFormat="1" ht="12.75" x14ac:dyDescent="0.2">
      <c r="A12" s="308" t="s">
        <v>12</v>
      </c>
      <c r="B12" s="19"/>
      <c r="D12" s="10" t="s">
        <v>13</v>
      </c>
    </row>
    <row r="13" spans="1:4" s="2" customFormat="1" ht="12.75" x14ac:dyDescent="0.2">
      <c r="A13" s="309" t="s">
        <v>14</v>
      </c>
      <c r="B13" s="20"/>
      <c r="D13" s="6" t="s">
        <v>15</v>
      </c>
    </row>
    <row r="14" spans="1:4" s="2" customFormat="1" ht="15.75" x14ac:dyDescent="0.25">
      <c r="A14" s="310" t="s">
        <v>16</v>
      </c>
      <c r="B14" s="21"/>
      <c r="D14" s="6" t="s">
        <v>17</v>
      </c>
    </row>
    <row r="15" spans="1:4" s="2" customFormat="1" ht="15.75" x14ac:dyDescent="0.25">
      <c r="A15" s="311" t="s">
        <v>18</v>
      </c>
      <c r="B15" s="22"/>
      <c r="D15" s="6" t="s">
        <v>19</v>
      </c>
    </row>
    <row r="16" spans="1:4" s="2" customFormat="1" ht="15.75" x14ac:dyDescent="0.25">
      <c r="A16" s="310" t="s">
        <v>20</v>
      </c>
      <c r="B16" s="22"/>
      <c r="D16" s="7"/>
    </row>
    <row r="17" spans="1:4" s="2" customFormat="1" ht="12.75" x14ac:dyDescent="0.2">
      <c r="A17" s="312" t="s">
        <v>404</v>
      </c>
      <c r="B17" s="313" t="s">
        <v>405</v>
      </c>
      <c r="D17" s="11" t="s">
        <v>21</v>
      </c>
    </row>
    <row r="18" spans="1:4" s="2" customFormat="1" ht="12.75" x14ac:dyDescent="0.2">
      <c r="A18" s="317" t="s">
        <v>22</v>
      </c>
      <c r="B18" s="314"/>
      <c r="D18" s="12" t="s">
        <v>23</v>
      </c>
    </row>
    <row r="19" spans="1:4" s="2" customFormat="1" ht="12.75" x14ac:dyDescent="0.2">
      <c r="A19" s="19"/>
      <c r="B19" s="315"/>
      <c r="D19" s="12" t="s">
        <v>24</v>
      </c>
    </row>
    <row r="20" spans="1:4" s="2" customFormat="1" ht="12.75" x14ac:dyDescent="0.2">
      <c r="A20" s="19"/>
      <c r="B20" s="315"/>
    </row>
    <row r="21" spans="1:4" s="2" customFormat="1" ht="12.75" x14ac:dyDescent="0.2">
      <c r="A21" s="24"/>
      <c r="B21" s="315"/>
    </row>
    <row r="22" spans="1:4" s="2" customFormat="1" ht="12.75" x14ac:dyDescent="0.2">
      <c r="A22" s="19"/>
      <c r="B22" s="315"/>
    </row>
    <row r="23" spans="1:4" s="2" customFormat="1" ht="12.75" x14ac:dyDescent="0.2">
      <c r="A23" s="19"/>
      <c r="B23" s="315"/>
    </row>
    <row r="24" spans="1:4" s="2" customFormat="1" ht="12.75" x14ac:dyDescent="0.2">
      <c r="A24" s="92"/>
      <c r="B24" s="314"/>
    </row>
    <row r="25" spans="1:4" s="2" customFormat="1" ht="12.75" x14ac:dyDescent="0.2">
      <c r="A25" s="92"/>
      <c r="B25" s="314"/>
    </row>
    <row r="26" spans="1:4" s="2" customFormat="1" ht="12.75" x14ac:dyDescent="0.2">
      <c r="A26" s="92"/>
      <c r="B26" s="314"/>
    </row>
    <row r="27" spans="1:4" s="2" customFormat="1" ht="12.75" x14ac:dyDescent="0.2">
      <c r="A27" s="92"/>
      <c r="B27" s="314"/>
    </row>
    <row r="28" spans="1:4" s="2" customFormat="1" ht="12.75" x14ac:dyDescent="0.2">
      <c r="A28" s="92"/>
      <c r="B28" s="316"/>
    </row>
    <row r="29" spans="1:4" s="2" customFormat="1" ht="12.75" x14ac:dyDescent="0.2">
      <c r="A29" s="306" t="s">
        <v>25</v>
      </c>
      <c r="B29" s="307"/>
    </row>
    <row r="30" spans="1:4" s="2" customFormat="1" ht="12.75" x14ac:dyDescent="0.2">
      <c r="A30" s="318" t="s">
        <v>26</v>
      </c>
      <c r="B30" s="23"/>
    </row>
    <row r="31" spans="1:4" s="2" customFormat="1" ht="12.75" x14ac:dyDescent="0.2">
      <c r="A31" s="319" t="s">
        <v>27</v>
      </c>
      <c r="B31" s="19"/>
    </row>
    <row r="32" spans="1:4" s="2" customFormat="1" ht="12.75" x14ac:dyDescent="0.2">
      <c r="A32" s="8"/>
      <c r="B32" s="9"/>
    </row>
    <row r="33" spans="1:2" s="2" customFormat="1" ht="12.75" x14ac:dyDescent="0.2">
      <c r="A33" s="306" t="s">
        <v>28</v>
      </c>
      <c r="B33" s="307"/>
    </row>
    <row r="34" spans="1:2" s="2" customFormat="1" ht="12.75" x14ac:dyDescent="0.2">
      <c r="A34" s="318" t="s">
        <v>29</v>
      </c>
      <c r="B34" s="23"/>
    </row>
    <row r="35" spans="1:2" s="2" customFormat="1" ht="12.75" x14ac:dyDescent="0.2">
      <c r="A35" s="319" t="s">
        <v>30</v>
      </c>
      <c r="B35" s="24"/>
    </row>
    <row r="36" spans="1:2" s="2" customFormat="1" ht="12.75" x14ac:dyDescent="0.2">
      <c r="A36" s="5"/>
      <c r="B36" s="5"/>
    </row>
    <row r="37" spans="1:2" s="2" customFormat="1" ht="14.25" x14ac:dyDescent="0.2">
      <c r="A37" s="13" t="s">
        <v>247</v>
      </c>
      <c r="B37" s="14"/>
    </row>
  </sheetData>
  <printOptions horizontalCentered="1" verticalCentered="1"/>
  <pageMargins left="0.23622047244094491" right="0.23622047244094491" top="0.35433070866141736" bottom="0.35433070866141736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02C9AF-A679-4BFA-AD53-FCE8A3F7A886}">
  <sheetPr codeName="Blad2"/>
  <dimension ref="A1:K38"/>
  <sheetViews>
    <sheetView showGridLines="0" topLeftCell="B1" zoomScaleNormal="100" workbookViewId="0">
      <selection activeCell="M50" sqref="M50"/>
    </sheetView>
  </sheetViews>
  <sheetFormatPr defaultColWidth="8.7109375" defaultRowHeight="15" x14ac:dyDescent="0.25"/>
  <cols>
    <col min="1" max="1" width="45.7109375" style="25" customWidth="1"/>
    <col min="2" max="2" width="13.28515625" style="25" customWidth="1"/>
    <col min="3" max="3" width="14" style="25" customWidth="1"/>
    <col min="4" max="4" width="12" style="25" customWidth="1"/>
    <col min="5" max="5" width="12.28515625" style="25" bestFit="1" customWidth="1"/>
    <col min="6" max="6" width="10.42578125" style="25" customWidth="1"/>
    <col min="7" max="7" width="7.7109375" style="25" customWidth="1"/>
    <col min="8" max="8" width="8" style="25" customWidth="1"/>
    <col min="9" max="9" width="10.28515625" style="25" customWidth="1"/>
    <col min="10" max="10" width="23.28515625" style="25" bestFit="1" customWidth="1"/>
    <col min="11" max="11" width="112.28515625" style="25" customWidth="1"/>
    <col min="12" max="16384" width="8.7109375" style="25"/>
  </cols>
  <sheetData>
    <row r="1" spans="1:11" ht="51" customHeight="1" x14ac:dyDescent="0.25">
      <c r="J1" s="27"/>
    </row>
    <row r="2" spans="1:11" s="27" customFormat="1" ht="19.5" customHeight="1" x14ac:dyDescent="0.2">
      <c r="A2" s="282" t="s">
        <v>31</v>
      </c>
      <c r="B2" s="356" t="str">
        <f>+'Formella överenskommelser'!B6</f>
        <v>Allmänmedicin</v>
      </c>
      <c r="C2" s="357"/>
      <c r="D2" s="358"/>
      <c r="E2" s="26"/>
      <c r="J2" s="303" t="s">
        <v>157</v>
      </c>
      <c r="K2" s="280"/>
    </row>
    <row r="3" spans="1:11" s="27" customFormat="1" ht="12.75" x14ac:dyDescent="0.2">
      <c r="A3" s="283" t="s">
        <v>129</v>
      </c>
      <c r="B3" s="359">
        <f>+'Formella överenskommelser'!B4</f>
        <v>0</v>
      </c>
      <c r="C3" s="360"/>
      <c r="D3" s="361"/>
      <c r="J3" s="304" t="s">
        <v>46</v>
      </c>
      <c r="K3" s="85" t="s">
        <v>47</v>
      </c>
    </row>
    <row r="4" spans="1:11" s="27" customFormat="1" ht="12.75" x14ac:dyDescent="0.2">
      <c r="A4" s="28"/>
      <c r="B4" s="29"/>
      <c r="C4" s="30"/>
      <c r="J4" s="304" t="s">
        <v>48</v>
      </c>
      <c r="K4" s="85" t="s">
        <v>49</v>
      </c>
    </row>
    <row r="5" spans="1:11" s="27" customFormat="1" ht="12.75" customHeight="1" x14ac:dyDescent="0.2">
      <c r="A5" s="332" t="s">
        <v>402</v>
      </c>
      <c r="B5" s="335" t="s">
        <v>33</v>
      </c>
      <c r="C5" s="351" t="s">
        <v>248</v>
      </c>
      <c r="D5" s="335" t="s">
        <v>34</v>
      </c>
      <c r="E5" s="336"/>
      <c r="F5" s="337"/>
      <c r="G5" s="335" t="s">
        <v>33</v>
      </c>
      <c r="H5" s="337"/>
      <c r="I5" s="345" t="s">
        <v>35</v>
      </c>
      <c r="J5" s="304" t="s">
        <v>50</v>
      </c>
      <c r="K5" s="31" t="s">
        <v>51</v>
      </c>
    </row>
    <row r="6" spans="1:11" s="27" customFormat="1" ht="12.75" customHeight="1" x14ac:dyDescent="0.2">
      <c r="A6" s="333"/>
      <c r="B6" s="343"/>
      <c r="C6" s="352"/>
      <c r="D6" s="338"/>
      <c r="E6" s="339"/>
      <c r="F6" s="340"/>
      <c r="G6" s="341"/>
      <c r="H6" s="342"/>
      <c r="I6" s="346"/>
      <c r="J6" s="304" t="s">
        <v>33</v>
      </c>
      <c r="K6" s="91" t="s">
        <v>52</v>
      </c>
    </row>
    <row r="7" spans="1:11" s="27" customFormat="1" ht="12.75" customHeight="1" x14ac:dyDescent="0.25">
      <c r="A7" s="334"/>
      <c r="B7" s="344"/>
      <c r="C7" s="353"/>
      <c r="D7" s="286" t="s">
        <v>36</v>
      </c>
      <c r="E7" s="287" t="s">
        <v>37</v>
      </c>
      <c r="F7" s="287" t="s">
        <v>38</v>
      </c>
      <c r="G7" s="347" t="s">
        <v>39</v>
      </c>
      <c r="H7" s="349" t="s">
        <v>40</v>
      </c>
      <c r="I7" s="347" t="s">
        <v>41</v>
      </c>
      <c r="J7" s="354"/>
      <c r="K7" s="355"/>
    </row>
    <row r="8" spans="1:11" s="27" customFormat="1" ht="12.75" customHeight="1" x14ac:dyDescent="0.25">
      <c r="A8" s="284" t="s">
        <v>42</v>
      </c>
      <c r="B8" s="285" t="s">
        <v>44</v>
      </c>
      <c r="C8" s="285" t="s">
        <v>43</v>
      </c>
      <c r="D8" s="99" t="s">
        <v>44</v>
      </c>
      <c r="E8" s="99" t="s">
        <v>44</v>
      </c>
      <c r="F8" s="100" t="s">
        <v>45</v>
      </c>
      <c r="G8" s="348"/>
      <c r="H8" s="349"/>
      <c r="I8" s="350"/>
      <c r="J8" s="354"/>
      <c r="K8" s="355"/>
    </row>
    <row r="9" spans="1:11" s="27" customFormat="1" x14ac:dyDescent="0.25">
      <c r="A9" s="291"/>
      <c r="B9" s="292"/>
      <c r="C9" s="293"/>
      <c r="D9" s="32"/>
      <c r="E9" s="32"/>
      <c r="F9" s="33"/>
      <c r="G9" s="288">
        <f t="shared" ref="G9:G37" si="0">(E9-D9)*F9/100</f>
        <v>0</v>
      </c>
      <c r="H9" s="289">
        <f t="shared" ref="H9:H37" si="1">G9/30.417</f>
        <v>0</v>
      </c>
      <c r="I9" s="35"/>
      <c r="J9" s="354"/>
      <c r="K9" s="355"/>
    </row>
    <row r="10" spans="1:11" s="27" customFormat="1" x14ac:dyDescent="0.25">
      <c r="A10" s="291"/>
      <c r="B10" s="292"/>
      <c r="C10" s="292"/>
      <c r="D10" s="32"/>
      <c r="E10" s="32"/>
      <c r="F10" s="34"/>
      <c r="G10" s="288">
        <f t="shared" si="0"/>
        <v>0</v>
      </c>
      <c r="H10" s="289">
        <f t="shared" si="1"/>
        <v>0</v>
      </c>
      <c r="I10" s="34"/>
      <c r="J10" s="354"/>
      <c r="K10" s="355"/>
    </row>
    <row r="11" spans="1:11" s="27" customFormat="1" x14ac:dyDescent="0.25">
      <c r="A11" s="291"/>
      <c r="B11" s="292"/>
      <c r="C11" s="292"/>
      <c r="D11" s="32"/>
      <c r="E11" s="32"/>
      <c r="F11" s="34"/>
      <c r="G11" s="288">
        <f t="shared" si="0"/>
        <v>0</v>
      </c>
      <c r="H11" s="289">
        <f t="shared" si="1"/>
        <v>0</v>
      </c>
      <c r="I11" s="34"/>
      <c r="J11" s="354"/>
      <c r="K11" s="355"/>
    </row>
    <row r="12" spans="1:11" s="27" customFormat="1" x14ac:dyDescent="0.25">
      <c r="A12" s="291"/>
      <c r="B12" s="292"/>
      <c r="C12" s="292"/>
      <c r="D12" s="32"/>
      <c r="E12" s="32"/>
      <c r="F12" s="34"/>
      <c r="G12" s="288">
        <f t="shared" si="0"/>
        <v>0</v>
      </c>
      <c r="H12" s="289">
        <f t="shared" si="1"/>
        <v>0</v>
      </c>
      <c r="I12" s="34"/>
      <c r="J12" s="354"/>
      <c r="K12" s="355"/>
    </row>
    <row r="13" spans="1:11" s="27" customFormat="1" x14ac:dyDescent="0.25">
      <c r="A13" s="291"/>
      <c r="B13" s="292"/>
      <c r="C13" s="292"/>
      <c r="D13" s="32"/>
      <c r="E13" s="32"/>
      <c r="F13" s="34"/>
      <c r="G13" s="288">
        <f t="shared" si="0"/>
        <v>0</v>
      </c>
      <c r="H13" s="289">
        <f t="shared" si="1"/>
        <v>0</v>
      </c>
      <c r="I13" s="34"/>
      <c r="J13" s="354"/>
      <c r="K13" s="355"/>
    </row>
    <row r="14" spans="1:11" s="27" customFormat="1" x14ac:dyDescent="0.25">
      <c r="A14" s="291"/>
      <c r="B14" s="292"/>
      <c r="C14" s="292"/>
      <c r="D14" s="32"/>
      <c r="E14" s="32"/>
      <c r="F14" s="34"/>
      <c r="G14" s="288">
        <f t="shared" si="0"/>
        <v>0</v>
      </c>
      <c r="H14" s="289">
        <f t="shared" si="1"/>
        <v>0</v>
      </c>
      <c r="I14" s="34"/>
      <c r="J14" s="354"/>
      <c r="K14" s="355"/>
    </row>
    <row r="15" spans="1:11" s="27" customFormat="1" x14ac:dyDescent="0.25">
      <c r="A15" s="291"/>
      <c r="B15" s="292"/>
      <c r="C15" s="292"/>
      <c r="D15" s="32"/>
      <c r="E15" s="32"/>
      <c r="F15" s="34"/>
      <c r="G15" s="288">
        <f t="shared" si="0"/>
        <v>0</v>
      </c>
      <c r="H15" s="289">
        <f t="shared" si="1"/>
        <v>0</v>
      </c>
      <c r="I15" s="34"/>
      <c r="J15" s="354"/>
      <c r="K15" s="355"/>
    </row>
    <row r="16" spans="1:11" s="27" customFormat="1" x14ac:dyDescent="0.25">
      <c r="A16" s="291"/>
      <c r="B16" s="292"/>
      <c r="C16" s="292"/>
      <c r="D16" s="32"/>
      <c r="E16" s="32"/>
      <c r="F16" s="34"/>
      <c r="G16" s="288">
        <f t="shared" si="0"/>
        <v>0</v>
      </c>
      <c r="H16" s="289">
        <f t="shared" si="1"/>
        <v>0</v>
      </c>
      <c r="I16" s="34"/>
      <c r="J16" s="354"/>
      <c r="K16" s="355"/>
    </row>
    <row r="17" spans="1:11" s="27" customFormat="1" x14ac:dyDescent="0.25">
      <c r="A17" s="291"/>
      <c r="B17" s="292"/>
      <c r="C17" s="292"/>
      <c r="D17" s="32"/>
      <c r="E17" s="32"/>
      <c r="F17" s="34"/>
      <c r="G17" s="288">
        <f t="shared" si="0"/>
        <v>0</v>
      </c>
      <c r="H17" s="289">
        <f t="shared" si="1"/>
        <v>0</v>
      </c>
      <c r="I17" s="34"/>
      <c r="J17" s="354"/>
      <c r="K17" s="355"/>
    </row>
    <row r="18" spans="1:11" s="27" customFormat="1" x14ac:dyDescent="0.25">
      <c r="A18" s="291"/>
      <c r="B18" s="292"/>
      <c r="C18" s="292"/>
      <c r="D18" s="32"/>
      <c r="E18" s="32"/>
      <c r="F18" s="34"/>
      <c r="G18" s="288">
        <f t="shared" si="0"/>
        <v>0</v>
      </c>
      <c r="H18" s="289">
        <f t="shared" si="1"/>
        <v>0</v>
      </c>
      <c r="I18" s="34"/>
      <c r="J18" s="354"/>
      <c r="K18" s="355"/>
    </row>
    <row r="19" spans="1:11" s="27" customFormat="1" x14ac:dyDescent="0.25">
      <c r="A19" s="291"/>
      <c r="B19" s="292"/>
      <c r="C19" s="292"/>
      <c r="D19" s="32"/>
      <c r="E19" s="32"/>
      <c r="F19" s="34"/>
      <c r="G19" s="288">
        <f t="shared" si="0"/>
        <v>0</v>
      </c>
      <c r="H19" s="289">
        <f t="shared" si="1"/>
        <v>0</v>
      </c>
      <c r="I19" s="34"/>
      <c r="J19" s="354"/>
      <c r="K19" s="355"/>
    </row>
    <row r="20" spans="1:11" s="27" customFormat="1" x14ac:dyDescent="0.25">
      <c r="A20" s="291"/>
      <c r="B20" s="292"/>
      <c r="C20" s="292"/>
      <c r="D20" s="32"/>
      <c r="E20" s="32"/>
      <c r="F20" s="34"/>
      <c r="G20" s="288">
        <f t="shared" si="0"/>
        <v>0</v>
      </c>
      <c r="H20" s="289">
        <f t="shared" si="1"/>
        <v>0</v>
      </c>
      <c r="I20" s="34"/>
      <c r="J20" s="354"/>
      <c r="K20" s="355"/>
    </row>
    <row r="21" spans="1:11" s="27" customFormat="1" x14ac:dyDescent="0.25">
      <c r="A21" s="291"/>
      <c r="B21" s="292"/>
      <c r="C21" s="292"/>
      <c r="D21" s="32"/>
      <c r="E21" s="32"/>
      <c r="F21" s="34"/>
      <c r="G21" s="288">
        <f t="shared" si="0"/>
        <v>0</v>
      </c>
      <c r="H21" s="289">
        <f t="shared" si="1"/>
        <v>0</v>
      </c>
      <c r="I21" s="34"/>
      <c r="J21" s="354"/>
      <c r="K21" s="355"/>
    </row>
    <row r="22" spans="1:11" s="27" customFormat="1" x14ac:dyDescent="0.25">
      <c r="A22" s="291"/>
      <c r="B22" s="292"/>
      <c r="C22" s="292"/>
      <c r="D22" s="32"/>
      <c r="E22" s="32"/>
      <c r="F22" s="34"/>
      <c r="G22" s="288">
        <f t="shared" si="0"/>
        <v>0</v>
      </c>
      <c r="H22" s="289">
        <f t="shared" si="1"/>
        <v>0</v>
      </c>
      <c r="I22" s="34"/>
      <c r="J22" s="354"/>
      <c r="K22" s="355"/>
    </row>
    <row r="23" spans="1:11" s="27" customFormat="1" x14ac:dyDescent="0.25">
      <c r="A23" s="291"/>
      <c r="B23" s="292"/>
      <c r="C23" s="292"/>
      <c r="D23" s="32"/>
      <c r="E23" s="32"/>
      <c r="F23" s="34"/>
      <c r="G23" s="288">
        <f t="shared" si="0"/>
        <v>0</v>
      </c>
      <c r="H23" s="289">
        <f t="shared" si="1"/>
        <v>0</v>
      </c>
      <c r="I23" s="34"/>
      <c r="J23" s="354"/>
      <c r="K23" s="355"/>
    </row>
    <row r="24" spans="1:11" s="27" customFormat="1" x14ac:dyDescent="0.25">
      <c r="A24" s="291"/>
      <c r="B24" s="292"/>
      <c r="C24" s="292"/>
      <c r="D24" s="32"/>
      <c r="E24" s="32"/>
      <c r="F24" s="34"/>
      <c r="G24" s="288">
        <f t="shared" si="0"/>
        <v>0</v>
      </c>
      <c r="H24" s="289">
        <f t="shared" si="1"/>
        <v>0</v>
      </c>
      <c r="I24" s="34"/>
      <c r="J24" s="354"/>
      <c r="K24" s="355"/>
    </row>
    <row r="25" spans="1:11" s="27" customFormat="1" x14ac:dyDescent="0.25">
      <c r="A25" s="291"/>
      <c r="B25" s="292"/>
      <c r="C25" s="292"/>
      <c r="D25" s="32"/>
      <c r="E25" s="32"/>
      <c r="F25" s="34"/>
      <c r="G25" s="288">
        <f t="shared" si="0"/>
        <v>0</v>
      </c>
      <c r="H25" s="289">
        <f t="shared" si="1"/>
        <v>0</v>
      </c>
      <c r="I25" s="34"/>
      <c r="J25" s="354"/>
      <c r="K25" s="355"/>
    </row>
    <row r="26" spans="1:11" s="27" customFormat="1" x14ac:dyDescent="0.25">
      <c r="A26" s="291"/>
      <c r="B26" s="292"/>
      <c r="C26" s="292"/>
      <c r="D26" s="32"/>
      <c r="E26" s="32"/>
      <c r="F26" s="34"/>
      <c r="G26" s="288">
        <f t="shared" si="0"/>
        <v>0</v>
      </c>
      <c r="H26" s="289">
        <f t="shared" si="1"/>
        <v>0</v>
      </c>
      <c r="I26" s="34"/>
      <c r="J26" s="354"/>
      <c r="K26" s="355"/>
    </row>
    <row r="27" spans="1:11" s="27" customFormat="1" x14ac:dyDescent="0.25">
      <c r="A27" s="294"/>
      <c r="B27" s="292"/>
      <c r="C27" s="295"/>
      <c r="D27" s="32"/>
      <c r="E27" s="32"/>
      <c r="F27" s="34"/>
      <c r="G27" s="288">
        <f t="shared" si="0"/>
        <v>0</v>
      </c>
      <c r="H27" s="289">
        <f t="shared" si="1"/>
        <v>0</v>
      </c>
      <c r="I27" s="34"/>
      <c r="J27" s="354"/>
      <c r="K27" s="355"/>
    </row>
    <row r="28" spans="1:11" s="27" customFormat="1" x14ac:dyDescent="0.25">
      <c r="A28" s="291"/>
      <c r="B28" s="292"/>
      <c r="C28" s="292"/>
      <c r="D28" s="32"/>
      <c r="E28" s="32"/>
      <c r="F28" s="34"/>
      <c r="G28" s="288">
        <f t="shared" si="0"/>
        <v>0</v>
      </c>
      <c r="H28" s="289">
        <f t="shared" si="1"/>
        <v>0</v>
      </c>
      <c r="I28" s="34"/>
      <c r="J28" s="354"/>
      <c r="K28" s="355"/>
    </row>
    <row r="29" spans="1:11" s="27" customFormat="1" x14ac:dyDescent="0.25">
      <c r="A29" s="291"/>
      <c r="B29" s="292"/>
      <c r="C29" s="292"/>
      <c r="D29" s="32"/>
      <c r="E29" s="32"/>
      <c r="F29" s="34"/>
      <c r="G29" s="288">
        <f t="shared" si="0"/>
        <v>0</v>
      </c>
      <c r="H29" s="289">
        <f t="shared" si="1"/>
        <v>0</v>
      </c>
      <c r="I29" s="34"/>
      <c r="J29" s="354"/>
      <c r="K29" s="355"/>
    </row>
    <row r="30" spans="1:11" s="27" customFormat="1" x14ac:dyDescent="0.25">
      <c r="A30" s="291"/>
      <c r="B30" s="292"/>
      <c r="C30" s="292"/>
      <c r="D30" s="32"/>
      <c r="E30" s="32"/>
      <c r="F30" s="34"/>
      <c r="G30" s="288">
        <f t="shared" si="0"/>
        <v>0</v>
      </c>
      <c r="H30" s="289">
        <f t="shared" si="1"/>
        <v>0</v>
      </c>
      <c r="I30" s="34"/>
      <c r="J30" s="354"/>
      <c r="K30" s="355"/>
    </row>
    <row r="31" spans="1:11" s="27" customFormat="1" x14ac:dyDescent="0.25">
      <c r="A31" s="291"/>
      <c r="B31" s="292"/>
      <c r="C31" s="292"/>
      <c r="D31" s="32"/>
      <c r="E31" s="32"/>
      <c r="F31" s="34"/>
      <c r="G31" s="288">
        <f t="shared" si="0"/>
        <v>0</v>
      </c>
      <c r="H31" s="289">
        <f t="shared" si="1"/>
        <v>0</v>
      </c>
      <c r="I31" s="34"/>
      <c r="J31" s="354"/>
      <c r="K31" s="355"/>
    </row>
    <row r="32" spans="1:11" s="27" customFormat="1" x14ac:dyDescent="0.25">
      <c r="A32" s="291"/>
      <c r="B32" s="292"/>
      <c r="C32" s="292"/>
      <c r="D32" s="32"/>
      <c r="E32" s="32"/>
      <c r="F32" s="34"/>
      <c r="G32" s="288">
        <f t="shared" si="0"/>
        <v>0</v>
      </c>
      <c r="H32" s="289">
        <f t="shared" si="1"/>
        <v>0</v>
      </c>
      <c r="I32" s="34"/>
      <c r="J32" s="354"/>
      <c r="K32" s="355"/>
    </row>
    <row r="33" spans="1:11" s="27" customFormat="1" x14ac:dyDescent="0.25">
      <c r="A33" s="291"/>
      <c r="B33" s="292"/>
      <c r="C33" s="292"/>
      <c r="D33" s="32"/>
      <c r="E33" s="32"/>
      <c r="F33" s="34"/>
      <c r="G33" s="288">
        <f t="shared" si="0"/>
        <v>0</v>
      </c>
      <c r="H33" s="289">
        <f t="shared" si="1"/>
        <v>0</v>
      </c>
      <c r="I33" s="34"/>
      <c r="J33" s="354"/>
      <c r="K33" s="355"/>
    </row>
    <row r="34" spans="1:11" s="27" customFormat="1" x14ac:dyDescent="0.25">
      <c r="A34" s="291"/>
      <c r="B34" s="292"/>
      <c r="C34" s="292"/>
      <c r="D34" s="32"/>
      <c r="E34" s="32"/>
      <c r="F34" s="34"/>
      <c r="G34" s="288">
        <f t="shared" si="0"/>
        <v>0</v>
      </c>
      <c r="H34" s="289">
        <f t="shared" si="1"/>
        <v>0</v>
      </c>
      <c r="I34" s="34"/>
      <c r="J34" s="354"/>
      <c r="K34" s="355"/>
    </row>
    <row r="35" spans="1:11" s="27" customFormat="1" x14ac:dyDescent="0.25">
      <c r="A35" s="291"/>
      <c r="B35" s="292"/>
      <c r="C35" s="292"/>
      <c r="D35" s="32"/>
      <c r="E35" s="32"/>
      <c r="F35" s="34"/>
      <c r="G35" s="288">
        <f t="shared" si="0"/>
        <v>0</v>
      </c>
      <c r="H35" s="289">
        <f t="shared" si="1"/>
        <v>0</v>
      </c>
      <c r="I35" s="34"/>
      <c r="J35" s="354"/>
      <c r="K35" s="355"/>
    </row>
    <row r="36" spans="1:11" s="27" customFormat="1" x14ac:dyDescent="0.25">
      <c r="A36" s="291"/>
      <c r="B36" s="292"/>
      <c r="C36" s="292"/>
      <c r="D36" s="32"/>
      <c r="E36" s="32"/>
      <c r="F36" s="34"/>
      <c r="G36" s="288">
        <f t="shared" si="0"/>
        <v>0</v>
      </c>
      <c r="H36" s="289">
        <f t="shared" si="1"/>
        <v>0</v>
      </c>
      <c r="I36" s="34"/>
      <c r="J36" s="354"/>
      <c r="K36" s="355"/>
    </row>
    <row r="37" spans="1:11" s="27" customFormat="1" x14ac:dyDescent="0.25">
      <c r="A37" s="291"/>
      <c r="B37" s="292"/>
      <c r="C37" s="292"/>
      <c r="D37" s="32"/>
      <c r="E37" s="32"/>
      <c r="F37" s="34"/>
      <c r="G37" s="288">
        <f t="shared" si="0"/>
        <v>0</v>
      </c>
      <c r="H37" s="289">
        <f t="shared" si="1"/>
        <v>0</v>
      </c>
      <c r="I37" s="34"/>
      <c r="J37" s="354"/>
      <c r="K37" s="362"/>
    </row>
    <row r="38" spans="1:11" s="27" customFormat="1" ht="12.75" x14ac:dyDescent="0.2">
      <c r="A38" s="297" t="s">
        <v>53</v>
      </c>
      <c r="B38" s="101">
        <f>SUM(B8:B27)</f>
        <v>0</v>
      </c>
      <c r="C38" s="297"/>
      <c r="D38" s="299" t="s">
        <v>54</v>
      </c>
      <c r="E38" s="300"/>
      <c r="F38" s="298"/>
      <c r="G38" s="298"/>
      <c r="H38" s="290">
        <f>SUM(H9:H37)</f>
        <v>0</v>
      </c>
      <c r="I38" s="296"/>
      <c r="J38" s="301"/>
      <c r="K38" s="302"/>
    </row>
  </sheetData>
  <mergeCells count="42">
    <mergeCell ref="J35:K35"/>
    <mergeCell ref="J36:K36"/>
    <mergeCell ref="J37:K37"/>
    <mergeCell ref="J30:K30"/>
    <mergeCell ref="J31:K31"/>
    <mergeCell ref="J32:K32"/>
    <mergeCell ref="J33:K33"/>
    <mergeCell ref="J34:K34"/>
    <mergeCell ref="J25:K25"/>
    <mergeCell ref="J26:K26"/>
    <mergeCell ref="J27:K27"/>
    <mergeCell ref="J28:K28"/>
    <mergeCell ref="J29:K29"/>
    <mergeCell ref="J20:K20"/>
    <mergeCell ref="J21:K21"/>
    <mergeCell ref="J22:K22"/>
    <mergeCell ref="J23:K23"/>
    <mergeCell ref="J24:K24"/>
    <mergeCell ref="J15:K15"/>
    <mergeCell ref="J16:K16"/>
    <mergeCell ref="J17:K17"/>
    <mergeCell ref="J18:K18"/>
    <mergeCell ref="J19:K19"/>
    <mergeCell ref="J10:K10"/>
    <mergeCell ref="J11:K11"/>
    <mergeCell ref="J12:K12"/>
    <mergeCell ref="J13:K13"/>
    <mergeCell ref="J14:K14"/>
    <mergeCell ref="J7:K7"/>
    <mergeCell ref="J8:K8"/>
    <mergeCell ref="J9:K9"/>
    <mergeCell ref="B2:D2"/>
    <mergeCell ref="B3:D3"/>
    <mergeCell ref="A5:A7"/>
    <mergeCell ref="D5:F6"/>
    <mergeCell ref="G5:H6"/>
    <mergeCell ref="B5:B7"/>
    <mergeCell ref="I5:I6"/>
    <mergeCell ref="G7:G8"/>
    <mergeCell ref="H7:H8"/>
    <mergeCell ref="I7:I8"/>
    <mergeCell ref="C5:C7"/>
  </mergeCells>
  <printOptions horizontalCentered="1" verticalCentered="1"/>
  <pageMargins left="0.23622047244094491" right="0.23622047244094491" top="0.11811023622047245" bottom="0.15748031496062992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E4F94E-2C3B-4624-A2EC-68BBD9BDAF0D}">
  <sheetPr codeName="Blad7"/>
  <dimension ref="A1:G97"/>
  <sheetViews>
    <sheetView showGridLines="0" tabSelected="1" zoomScaleNormal="100" workbookViewId="0">
      <selection activeCell="G10" sqref="G10"/>
    </sheetView>
  </sheetViews>
  <sheetFormatPr defaultColWidth="8.7109375" defaultRowHeight="15" x14ac:dyDescent="0.25"/>
  <cols>
    <col min="1" max="1" width="8.7109375" style="25"/>
    <col min="2" max="2" width="42.7109375" style="25" customWidth="1"/>
    <col min="3" max="4" width="15.28515625" style="25" customWidth="1"/>
    <col min="5" max="5" width="11.7109375" style="25" bestFit="1" customWidth="1"/>
    <col min="6" max="6" width="43.7109375" style="25" customWidth="1"/>
    <col min="7" max="7" width="120.5703125" customWidth="1"/>
    <col min="8" max="16384" width="8.7109375" style="25"/>
  </cols>
  <sheetData>
    <row r="1" spans="1:7" ht="51" customHeight="1" x14ac:dyDescent="0.25"/>
    <row r="2" spans="1:7" s="27" customFormat="1" x14ac:dyDescent="0.25">
      <c r="A2" s="371" t="s">
        <v>150</v>
      </c>
      <c r="B2" s="372"/>
      <c r="C2" s="356" t="str">
        <f>+'Formella överenskommelser'!B6</f>
        <v>Allmänmedicin</v>
      </c>
      <c r="D2" s="373"/>
      <c r="E2" s="357"/>
      <c r="F2" s="357"/>
      <c r="G2" s="266"/>
    </row>
    <row r="3" spans="1:7" s="36" customFormat="1" ht="12.75" x14ac:dyDescent="0.2">
      <c r="A3" s="374" t="s">
        <v>129</v>
      </c>
      <c r="B3" s="375"/>
      <c r="C3" s="359">
        <f>+'Formella överenskommelser'!B4</f>
        <v>0</v>
      </c>
      <c r="D3" s="360"/>
      <c r="E3" s="360"/>
      <c r="F3" s="376"/>
      <c r="G3" s="267"/>
    </row>
    <row r="4" spans="1:7" s="27" customFormat="1" ht="12.75" x14ac:dyDescent="0.2">
      <c r="A4" s="345" t="s">
        <v>43</v>
      </c>
      <c r="B4" s="390" t="s">
        <v>55</v>
      </c>
      <c r="C4" s="270" t="s">
        <v>56</v>
      </c>
      <c r="D4" s="270" t="s">
        <v>57</v>
      </c>
      <c r="E4" s="270" t="s">
        <v>35</v>
      </c>
      <c r="F4" s="390" t="s">
        <v>58</v>
      </c>
      <c r="G4" s="363" t="s">
        <v>151</v>
      </c>
    </row>
    <row r="5" spans="1:7" s="27" customFormat="1" ht="12.75" x14ac:dyDescent="0.2">
      <c r="A5" s="346"/>
      <c r="B5" s="391"/>
      <c r="C5" s="271" t="s">
        <v>61</v>
      </c>
      <c r="D5" s="271" t="s">
        <v>62</v>
      </c>
      <c r="E5" s="271" t="s">
        <v>41</v>
      </c>
      <c r="F5" s="391"/>
      <c r="G5" s="364"/>
    </row>
    <row r="6" spans="1:7" s="27" customFormat="1" x14ac:dyDescent="0.25">
      <c r="A6" s="377" t="s">
        <v>279</v>
      </c>
      <c r="B6" s="378"/>
      <c r="C6" s="378"/>
      <c r="D6" s="378"/>
      <c r="E6" s="378"/>
      <c r="F6" s="379"/>
      <c r="G6" s="268"/>
    </row>
    <row r="7" spans="1:7" s="27" customFormat="1" ht="12.75" x14ac:dyDescent="0.2">
      <c r="A7" s="86"/>
      <c r="B7" s="84" t="s">
        <v>169</v>
      </c>
      <c r="C7" s="325"/>
      <c r="D7" s="42"/>
      <c r="E7" s="42"/>
      <c r="F7" s="38" t="s">
        <v>63</v>
      </c>
      <c r="G7" s="43" t="s">
        <v>243</v>
      </c>
    </row>
    <row r="8" spans="1:7" s="27" customFormat="1" ht="12.75" x14ac:dyDescent="0.2">
      <c r="A8" s="86" t="s">
        <v>249</v>
      </c>
      <c r="B8" s="87" t="s">
        <v>65</v>
      </c>
      <c r="C8" s="35"/>
      <c r="D8" s="45"/>
      <c r="E8" s="45"/>
      <c r="F8" s="327" t="s">
        <v>134</v>
      </c>
      <c r="G8" s="43"/>
    </row>
    <row r="9" spans="1:7" s="27" customFormat="1" ht="12.75" x14ac:dyDescent="0.2">
      <c r="A9" s="86" t="s">
        <v>251</v>
      </c>
      <c r="B9" s="87" t="s">
        <v>250</v>
      </c>
      <c r="C9" s="39"/>
      <c r="D9" s="41"/>
      <c r="E9" s="41"/>
      <c r="F9" s="37" t="s">
        <v>64</v>
      </c>
      <c r="G9" s="43" t="s">
        <v>493</v>
      </c>
    </row>
    <row r="10" spans="1:7" s="27" customFormat="1" ht="12.75" x14ac:dyDescent="0.2">
      <c r="A10" s="86" t="s">
        <v>253</v>
      </c>
      <c r="B10" s="87" t="s">
        <v>132</v>
      </c>
      <c r="C10" s="326"/>
      <c r="D10" s="41"/>
      <c r="E10" s="41"/>
      <c r="F10" s="327" t="s">
        <v>133</v>
      </c>
      <c r="G10" s="43"/>
    </row>
    <row r="11" spans="1:7" s="27" customFormat="1" ht="12.75" x14ac:dyDescent="0.2">
      <c r="A11" s="86" t="s">
        <v>254</v>
      </c>
      <c r="B11" s="84" t="s">
        <v>130</v>
      </c>
      <c r="C11" s="40"/>
      <c r="D11" s="42"/>
      <c r="E11" s="42"/>
      <c r="F11" s="327" t="s">
        <v>64</v>
      </c>
      <c r="G11" s="43"/>
    </row>
    <row r="12" spans="1:7" s="27" customFormat="1" ht="12.75" x14ac:dyDescent="0.2">
      <c r="A12" s="86" t="s">
        <v>255</v>
      </c>
      <c r="B12" s="84" t="s">
        <v>238</v>
      </c>
      <c r="C12" s="40"/>
      <c r="D12" s="42"/>
      <c r="E12" s="42"/>
      <c r="F12" s="38" t="s">
        <v>234</v>
      </c>
      <c r="G12" s="43"/>
    </row>
    <row r="13" spans="1:7" s="27" customFormat="1" ht="12.75" x14ac:dyDescent="0.2">
      <c r="A13" s="86" t="s">
        <v>256</v>
      </c>
      <c r="B13" s="84" t="s">
        <v>237</v>
      </c>
      <c r="C13" s="325"/>
      <c r="D13" s="42"/>
      <c r="E13" s="42"/>
      <c r="F13" s="38" t="s">
        <v>64</v>
      </c>
      <c r="G13" s="43" t="s">
        <v>252</v>
      </c>
    </row>
    <row r="14" spans="1:7" s="27" customFormat="1" ht="12.75" x14ac:dyDescent="0.2">
      <c r="A14" s="86" t="s">
        <v>257</v>
      </c>
      <c r="B14" s="84" t="s">
        <v>131</v>
      </c>
      <c r="C14" s="40"/>
      <c r="D14" s="42"/>
      <c r="E14" s="42"/>
      <c r="F14" s="93" t="s">
        <v>63</v>
      </c>
      <c r="G14" s="43" t="s">
        <v>244</v>
      </c>
    </row>
    <row r="15" spans="1:7" s="27" customFormat="1" ht="12.75" x14ac:dyDescent="0.2">
      <c r="A15" s="86" t="s">
        <v>263</v>
      </c>
      <c r="B15" s="84" t="s">
        <v>171</v>
      </c>
      <c r="C15" s="34"/>
      <c r="D15" s="43"/>
      <c r="E15" s="43"/>
      <c r="F15" s="93" t="s">
        <v>63</v>
      </c>
      <c r="G15" s="43"/>
    </row>
    <row r="16" spans="1:7" s="27" customFormat="1" ht="12.75" x14ac:dyDescent="0.2">
      <c r="A16" s="86" t="s">
        <v>263</v>
      </c>
      <c r="B16" s="84" t="s">
        <v>240</v>
      </c>
      <c r="C16" s="34"/>
      <c r="D16" s="43"/>
      <c r="E16" s="43"/>
      <c r="F16" s="93" t="s">
        <v>134</v>
      </c>
      <c r="G16" s="43"/>
    </row>
    <row r="17" spans="1:7" s="27" customFormat="1" ht="12.75" x14ac:dyDescent="0.2">
      <c r="A17" s="86" t="s">
        <v>258</v>
      </c>
      <c r="B17" s="84" t="s">
        <v>280</v>
      </c>
      <c r="C17" s="34"/>
      <c r="D17" s="43"/>
      <c r="E17" s="43"/>
      <c r="F17" s="93" t="s">
        <v>236</v>
      </c>
      <c r="G17" s="43"/>
    </row>
    <row r="18" spans="1:7" s="27" customFormat="1" ht="12.75" x14ac:dyDescent="0.2">
      <c r="A18" s="86" t="s">
        <v>259</v>
      </c>
      <c r="B18" s="84" t="s">
        <v>245</v>
      </c>
      <c r="C18" s="34"/>
      <c r="D18" s="43"/>
      <c r="E18" s="43"/>
      <c r="F18" s="38" t="s">
        <v>278</v>
      </c>
      <c r="G18" s="43"/>
    </row>
    <row r="19" spans="1:7" s="27" customFormat="1" ht="12.75" x14ac:dyDescent="0.2">
      <c r="A19" s="86" t="s">
        <v>260</v>
      </c>
      <c r="B19" s="84" t="s">
        <v>168</v>
      </c>
      <c r="C19" s="34"/>
      <c r="D19" s="43"/>
      <c r="E19" s="43"/>
      <c r="F19" s="38" t="s">
        <v>134</v>
      </c>
      <c r="G19" s="43"/>
    </row>
    <row r="20" spans="1:7" s="27" customFormat="1" ht="27" customHeight="1" x14ac:dyDescent="0.2">
      <c r="A20" s="274" t="s">
        <v>66</v>
      </c>
      <c r="B20" s="273"/>
      <c r="C20" s="272" t="s">
        <v>154</v>
      </c>
      <c r="D20" s="272" t="s">
        <v>155</v>
      </c>
      <c r="E20" s="272" t="s">
        <v>156</v>
      </c>
      <c r="F20" s="269" t="s">
        <v>60</v>
      </c>
      <c r="G20" s="269" t="s">
        <v>152</v>
      </c>
    </row>
    <row r="21" spans="1:7" s="27" customFormat="1" ht="13.15" customHeight="1" x14ac:dyDescent="0.2">
      <c r="A21" s="88" t="s">
        <v>267</v>
      </c>
      <c r="B21" s="89"/>
      <c r="C21" s="45" t="s">
        <v>106</v>
      </c>
      <c r="D21" s="45"/>
      <c r="E21" s="45"/>
      <c r="F21" s="45"/>
      <c r="G21" s="45"/>
    </row>
    <row r="22" spans="1:7" s="27" customFormat="1" ht="12.75" x14ac:dyDescent="0.2">
      <c r="A22" s="86" t="s">
        <v>268</v>
      </c>
      <c r="B22" s="52"/>
      <c r="C22" s="34"/>
      <c r="D22" s="43"/>
      <c r="E22" s="43"/>
      <c r="F22" s="43"/>
      <c r="G22" s="91"/>
    </row>
    <row r="23" spans="1:7" s="27" customFormat="1" ht="12.75" x14ac:dyDescent="0.2">
      <c r="A23" s="86" t="s">
        <v>261</v>
      </c>
      <c r="B23" s="52" t="s">
        <v>176</v>
      </c>
      <c r="C23" s="34"/>
      <c r="D23" s="43"/>
      <c r="E23" s="43"/>
      <c r="F23" s="43" t="s">
        <v>235</v>
      </c>
      <c r="G23" s="91" t="s">
        <v>242</v>
      </c>
    </row>
    <row r="24" spans="1:7" s="27" customFormat="1" ht="12.75" x14ac:dyDescent="0.2">
      <c r="A24" s="86" t="s">
        <v>269</v>
      </c>
      <c r="B24" s="52"/>
      <c r="C24" s="34"/>
      <c r="D24" s="43"/>
      <c r="E24" s="43"/>
      <c r="F24" s="43"/>
      <c r="G24" s="91"/>
    </row>
    <row r="25" spans="1:7" s="27" customFormat="1" ht="12.75" x14ac:dyDescent="0.2">
      <c r="A25" s="86" t="s">
        <v>270</v>
      </c>
      <c r="B25" s="52"/>
      <c r="C25" s="34"/>
      <c r="D25" s="43"/>
      <c r="E25" s="43"/>
      <c r="F25" s="43"/>
      <c r="G25" s="91"/>
    </row>
    <row r="26" spans="1:7" s="27" customFormat="1" ht="12.75" x14ac:dyDescent="0.2">
      <c r="A26" s="86" t="s">
        <v>262</v>
      </c>
      <c r="B26" s="52" t="s">
        <v>241</v>
      </c>
      <c r="C26" s="34"/>
      <c r="D26" s="43"/>
      <c r="E26" s="43"/>
      <c r="F26" s="43" t="s">
        <v>64</v>
      </c>
      <c r="G26" s="91"/>
    </row>
    <row r="27" spans="1:7" s="27" customFormat="1" ht="12.75" x14ac:dyDescent="0.2">
      <c r="A27" s="86" t="s">
        <v>271</v>
      </c>
      <c r="B27" s="52"/>
      <c r="C27" s="34"/>
      <c r="D27" s="43"/>
      <c r="E27" s="43"/>
      <c r="F27" s="43"/>
      <c r="G27" s="91"/>
    </row>
    <row r="28" spans="1:7" s="27" customFormat="1" ht="12.75" x14ac:dyDescent="0.2">
      <c r="A28" s="86" t="s">
        <v>272</v>
      </c>
      <c r="B28" s="52"/>
      <c r="C28" s="34"/>
      <c r="D28" s="43"/>
      <c r="E28" s="43"/>
      <c r="F28" s="43"/>
      <c r="G28" s="91"/>
    </row>
    <row r="29" spans="1:7" s="27" customFormat="1" ht="12.75" x14ac:dyDescent="0.2">
      <c r="A29" s="86" t="s">
        <v>273</v>
      </c>
      <c r="B29" s="52"/>
      <c r="C29" s="34"/>
      <c r="D29" s="43"/>
      <c r="E29" s="43"/>
      <c r="F29" s="43"/>
      <c r="G29" s="91"/>
    </row>
    <row r="30" spans="1:7" s="27" customFormat="1" ht="12.75" x14ac:dyDescent="0.2">
      <c r="A30" s="86" t="s">
        <v>274</v>
      </c>
      <c r="B30" s="52"/>
      <c r="C30" s="34"/>
      <c r="D30" s="43"/>
      <c r="E30" s="43"/>
      <c r="F30" s="43"/>
      <c r="G30" s="91"/>
    </row>
    <row r="31" spans="1:7" s="27" customFormat="1" ht="12.75" x14ac:dyDescent="0.2">
      <c r="A31" s="86" t="s">
        <v>275</v>
      </c>
      <c r="B31" s="52"/>
      <c r="C31" s="34"/>
      <c r="D31" s="43"/>
      <c r="E31" s="43"/>
      <c r="F31" s="43"/>
      <c r="G31" s="91"/>
    </row>
    <row r="32" spans="1:7" s="27" customFormat="1" ht="12.75" x14ac:dyDescent="0.2">
      <c r="A32" s="86" t="s">
        <v>276</v>
      </c>
      <c r="B32" s="52"/>
      <c r="C32" s="34"/>
      <c r="D32" s="43"/>
      <c r="E32" s="43"/>
      <c r="F32" s="43"/>
      <c r="G32" s="91"/>
    </row>
    <row r="33" spans="1:7" s="27" customFormat="1" ht="12.75" x14ac:dyDescent="0.2">
      <c r="A33" s="86" t="s">
        <v>277</v>
      </c>
      <c r="B33" s="52"/>
      <c r="C33" s="34"/>
      <c r="D33" s="43"/>
      <c r="E33" s="43"/>
      <c r="F33" s="43"/>
      <c r="G33" s="91"/>
    </row>
    <row r="34" spans="1:7" s="27" customFormat="1" ht="12.75" x14ac:dyDescent="0.2">
      <c r="A34" s="86" t="s">
        <v>264</v>
      </c>
      <c r="B34" s="52" t="s">
        <v>172</v>
      </c>
      <c r="C34" s="34"/>
      <c r="D34" s="43"/>
      <c r="E34" s="43"/>
      <c r="F34" s="43" t="s">
        <v>182</v>
      </c>
      <c r="G34" s="91"/>
    </row>
    <row r="35" spans="1:7" s="27" customFormat="1" ht="12.75" x14ac:dyDescent="0.2">
      <c r="A35" s="86" t="s">
        <v>265</v>
      </c>
      <c r="B35" s="52" t="s">
        <v>170</v>
      </c>
      <c r="C35" s="44"/>
      <c r="D35" s="43"/>
      <c r="E35" s="43"/>
      <c r="F35" s="43" t="s">
        <v>266</v>
      </c>
      <c r="G35" s="91"/>
    </row>
    <row r="36" spans="1:7" s="27" customFormat="1" ht="12.75" x14ac:dyDescent="0.2">
      <c r="A36" s="86" t="s">
        <v>265</v>
      </c>
      <c r="B36" s="84" t="s">
        <v>239</v>
      </c>
      <c r="C36" s="40"/>
      <c r="D36" s="42"/>
      <c r="E36" s="42"/>
      <c r="F36" s="93" t="s">
        <v>63</v>
      </c>
      <c r="G36" s="43"/>
    </row>
    <row r="37" spans="1:7" s="27" customFormat="1" x14ac:dyDescent="0.25">
      <c r="A37" s="380" t="s">
        <v>67</v>
      </c>
      <c r="B37" s="381"/>
      <c r="C37" s="382"/>
      <c r="D37" s="383"/>
      <c r="E37" s="365" t="s">
        <v>60</v>
      </c>
      <c r="F37" s="384"/>
      <c r="G37" s="279" t="s">
        <v>153</v>
      </c>
    </row>
    <row r="38" spans="1:7" s="27" customFormat="1" x14ac:dyDescent="0.25">
      <c r="A38" s="385" t="s">
        <v>173</v>
      </c>
      <c r="B38" s="386"/>
      <c r="C38" s="386"/>
      <c r="D38" s="387"/>
      <c r="E38" s="388"/>
      <c r="F38" s="389"/>
      <c r="G38" s="43"/>
    </row>
    <row r="39" spans="1:7" s="27" customFormat="1" x14ac:dyDescent="0.25">
      <c r="A39" s="94" t="s">
        <v>174</v>
      </c>
      <c r="B39" s="95"/>
      <c r="C39" s="95"/>
      <c r="D39" s="96"/>
      <c r="E39" s="97"/>
      <c r="F39" s="98"/>
      <c r="G39" s="43"/>
    </row>
    <row r="40" spans="1:7" s="27" customFormat="1" ht="12.75" customHeight="1" x14ac:dyDescent="0.25">
      <c r="A40" s="380" t="s">
        <v>175</v>
      </c>
      <c r="B40" s="381"/>
      <c r="C40" s="382"/>
      <c r="D40" s="383"/>
      <c r="E40" s="380"/>
      <c r="F40" s="381"/>
      <c r="G40" s="280"/>
    </row>
    <row r="41" spans="1:7" s="27" customFormat="1" ht="12.75" customHeight="1" x14ac:dyDescent="0.25">
      <c r="A41" s="275" t="s">
        <v>43</v>
      </c>
      <c r="B41" s="276" t="s">
        <v>148</v>
      </c>
      <c r="C41" s="277"/>
      <c r="D41" s="278" t="s">
        <v>59</v>
      </c>
      <c r="E41" s="365" t="s">
        <v>60</v>
      </c>
      <c r="F41" s="366"/>
      <c r="G41" s="281" t="s">
        <v>149</v>
      </c>
    </row>
    <row r="42" spans="1:7" s="27" customFormat="1" ht="12.75" customHeight="1" x14ac:dyDescent="0.25">
      <c r="A42" s="43"/>
      <c r="B42" s="367"/>
      <c r="C42" s="368"/>
      <c r="D42" s="106"/>
      <c r="E42" s="369"/>
      <c r="F42" s="370"/>
      <c r="G42" s="43"/>
    </row>
    <row r="43" spans="1:7" s="27" customFormat="1" ht="12.75" customHeight="1" x14ac:dyDescent="0.25">
      <c r="A43" s="43"/>
      <c r="B43" s="367"/>
      <c r="C43" s="368"/>
      <c r="D43" s="43"/>
      <c r="E43" s="354"/>
      <c r="F43" s="392"/>
      <c r="G43" s="43"/>
    </row>
    <row r="44" spans="1:7" s="27" customFormat="1" ht="12.75" customHeight="1" x14ac:dyDescent="0.25">
      <c r="A44" s="43"/>
      <c r="B44" s="367"/>
      <c r="C44" s="368"/>
      <c r="D44" s="43"/>
      <c r="E44" s="102"/>
      <c r="F44" s="107"/>
      <c r="G44" s="43"/>
    </row>
    <row r="45" spans="1:7" s="27" customFormat="1" ht="12.75" customHeight="1" x14ac:dyDescent="0.25">
      <c r="A45" s="43"/>
      <c r="B45" s="367"/>
      <c r="C45" s="368"/>
      <c r="D45" s="43"/>
      <c r="E45" s="102"/>
      <c r="F45" s="107"/>
      <c r="G45" s="43"/>
    </row>
    <row r="46" spans="1:7" s="27" customFormat="1" ht="12.75" customHeight="1" x14ac:dyDescent="0.25">
      <c r="A46" s="43"/>
      <c r="B46" s="367"/>
      <c r="C46" s="368"/>
      <c r="D46" s="43"/>
      <c r="E46" s="102"/>
      <c r="F46" s="107"/>
      <c r="G46" s="43"/>
    </row>
    <row r="47" spans="1:7" s="27" customFormat="1" ht="12.75" customHeight="1" x14ac:dyDescent="0.25">
      <c r="A47" s="43"/>
      <c r="B47" s="367"/>
      <c r="C47" s="368"/>
      <c r="D47" s="43"/>
      <c r="E47" s="102"/>
      <c r="F47" s="107"/>
      <c r="G47" s="43"/>
    </row>
    <row r="48" spans="1:7" s="27" customFormat="1" ht="12.75" customHeight="1" x14ac:dyDescent="0.25">
      <c r="A48" s="43"/>
      <c r="B48" s="367"/>
      <c r="C48" s="368"/>
      <c r="D48" s="43"/>
      <c r="E48" s="102"/>
      <c r="F48" s="107"/>
      <c r="G48" s="43"/>
    </row>
    <row r="49" spans="1:7" s="27" customFormat="1" ht="12.75" customHeight="1" x14ac:dyDescent="0.25">
      <c r="A49" s="43"/>
      <c r="B49" s="367"/>
      <c r="C49" s="368"/>
      <c r="D49" s="43"/>
      <c r="E49" s="354"/>
      <c r="F49" s="392"/>
      <c r="G49" s="43"/>
    </row>
    <row r="50" spans="1:7" s="27" customFormat="1" ht="12.75" customHeight="1" x14ac:dyDescent="0.25">
      <c r="A50" s="43"/>
      <c r="B50" s="367"/>
      <c r="C50" s="368"/>
      <c r="D50" s="43"/>
      <c r="E50" s="102"/>
      <c r="F50" s="107"/>
      <c r="G50" s="43"/>
    </row>
    <row r="51" spans="1:7" s="27" customFormat="1" ht="12.75" customHeight="1" x14ac:dyDescent="0.25">
      <c r="A51" s="43"/>
      <c r="B51" s="367"/>
      <c r="C51" s="368"/>
      <c r="D51" s="43"/>
      <c r="E51" s="102"/>
      <c r="F51" s="107"/>
      <c r="G51" s="43"/>
    </row>
    <row r="52" spans="1:7" s="27" customFormat="1" ht="12.75" customHeight="1" x14ac:dyDescent="0.25">
      <c r="A52" s="43"/>
      <c r="B52" s="367"/>
      <c r="C52" s="368"/>
      <c r="D52" s="43"/>
      <c r="E52" s="102"/>
      <c r="F52" s="107"/>
      <c r="G52" s="43"/>
    </row>
    <row r="53" spans="1:7" s="27" customFormat="1" ht="12.75" customHeight="1" x14ac:dyDescent="0.25">
      <c r="A53" s="43"/>
      <c r="B53" s="367"/>
      <c r="C53" s="368"/>
      <c r="D53" s="43"/>
      <c r="E53" s="102"/>
      <c r="F53" s="107"/>
      <c r="G53" s="43"/>
    </row>
    <row r="54" spans="1:7" s="27" customFormat="1" ht="12.75" customHeight="1" x14ac:dyDescent="0.25">
      <c r="A54" s="43"/>
      <c r="B54" s="367"/>
      <c r="C54" s="368"/>
      <c r="D54" s="43"/>
      <c r="E54" s="102"/>
      <c r="F54" s="107"/>
      <c r="G54" s="43"/>
    </row>
    <row r="55" spans="1:7" s="27" customFormat="1" ht="12.75" customHeight="1" x14ac:dyDescent="0.25">
      <c r="A55" s="43"/>
      <c r="B55" s="367"/>
      <c r="C55" s="368"/>
      <c r="D55" s="43"/>
      <c r="E55" s="354"/>
      <c r="F55" s="392"/>
      <c r="G55" s="43"/>
    </row>
    <row r="56" spans="1:7" s="27" customFormat="1" ht="12.75" customHeight="1" x14ac:dyDescent="0.25">
      <c r="A56" s="43"/>
      <c r="B56" s="367"/>
      <c r="C56" s="368"/>
      <c r="D56" s="43"/>
      <c r="E56" s="354"/>
      <c r="F56" s="392"/>
      <c r="G56" s="43"/>
    </row>
    <row r="57" spans="1:7" s="27" customFormat="1" ht="12.75" customHeight="1" x14ac:dyDescent="0.25">
      <c r="A57" s="43"/>
      <c r="B57" s="367"/>
      <c r="C57" s="368"/>
      <c r="D57" s="43"/>
      <c r="E57" s="102"/>
      <c r="F57" s="107"/>
      <c r="G57" s="43"/>
    </row>
    <row r="58" spans="1:7" s="27" customFormat="1" ht="12.75" customHeight="1" x14ac:dyDescent="0.25">
      <c r="A58" s="43"/>
      <c r="B58" s="108"/>
      <c r="C58" s="109"/>
      <c r="D58" s="43"/>
      <c r="E58" s="102"/>
      <c r="F58" s="107"/>
      <c r="G58" s="43"/>
    </row>
    <row r="59" spans="1:7" s="27" customFormat="1" ht="12.75" customHeight="1" x14ac:dyDescent="0.25">
      <c r="A59" s="43"/>
      <c r="B59" s="108"/>
      <c r="C59" s="109"/>
      <c r="D59" s="43"/>
      <c r="E59" s="102"/>
      <c r="F59" s="107"/>
      <c r="G59" s="43"/>
    </row>
    <row r="60" spans="1:7" s="27" customFormat="1" ht="12.75" customHeight="1" x14ac:dyDescent="0.25">
      <c r="A60" s="43"/>
      <c r="B60" s="108"/>
      <c r="C60" s="109"/>
      <c r="D60" s="43"/>
      <c r="E60" s="102"/>
      <c r="F60" s="107"/>
      <c r="G60" s="43"/>
    </row>
    <row r="61" spans="1:7" s="27" customFormat="1" ht="12.75" customHeight="1" x14ac:dyDescent="0.25">
      <c r="A61" s="43"/>
      <c r="B61" s="108"/>
      <c r="C61" s="109"/>
      <c r="D61" s="43"/>
      <c r="E61" s="102"/>
      <c r="F61" s="107"/>
      <c r="G61" s="43"/>
    </row>
    <row r="62" spans="1:7" s="27" customFormat="1" ht="12.75" customHeight="1" x14ac:dyDescent="0.25">
      <c r="A62" s="43"/>
      <c r="B62" s="367"/>
      <c r="C62" s="368"/>
      <c r="D62" s="43"/>
      <c r="E62" s="102"/>
      <c r="F62" s="107"/>
      <c r="G62" s="43"/>
    </row>
    <row r="63" spans="1:7" s="27" customFormat="1" ht="12.75" customHeight="1" x14ac:dyDescent="0.25">
      <c r="A63" s="43"/>
      <c r="B63" s="367"/>
      <c r="C63" s="368"/>
      <c r="D63" s="43"/>
      <c r="E63" s="102"/>
      <c r="F63" s="107"/>
      <c r="G63" s="43"/>
    </row>
    <row r="64" spans="1:7" s="27" customFormat="1" ht="12.75" customHeight="1" x14ac:dyDescent="0.25">
      <c r="A64" s="43"/>
      <c r="B64" s="367"/>
      <c r="C64" s="368"/>
      <c r="D64" s="43"/>
      <c r="E64" s="102"/>
      <c r="F64" s="107"/>
      <c r="G64" s="43"/>
    </row>
    <row r="65" spans="1:7" s="27" customFormat="1" ht="12.75" customHeight="1" x14ac:dyDescent="0.25">
      <c r="A65" s="380" t="s">
        <v>147</v>
      </c>
      <c r="B65" s="381"/>
      <c r="C65" s="382"/>
      <c r="D65" s="383"/>
      <c r="E65" s="380"/>
      <c r="F65" s="381"/>
      <c r="G65" s="280"/>
    </row>
    <row r="66" spans="1:7" s="27" customFormat="1" ht="12.75" customHeight="1" x14ac:dyDescent="0.25">
      <c r="A66" s="275" t="s">
        <v>43</v>
      </c>
      <c r="B66" s="276" t="s">
        <v>148</v>
      </c>
      <c r="C66" s="277"/>
      <c r="D66" s="278" t="s">
        <v>59</v>
      </c>
      <c r="E66" s="365" t="s">
        <v>60</v>
      </c>
      <c r="F66" s="366"/>
      <c r="G66" s="281" t="s">
        <v>149</v>
      </c>
    </row>
    <row r="67" spans="1:7" s="27" customFormat="1" ht="12.75" customHeight="1" x14ac:dyDescent="0.25">
      <c r="A67" s="43"/>
      <c r="B67" s="367"/>
      <c r="C67" s="368"/>
      <c r="D67" s="43"/>
      <c r="E67" s="102"/>
      <c r="F67" s="107"/>
      <c r="G67" s="43"/>
    </row>
    <row r="68" spans="1:7" s="27" customFormat="1" ht="12.75" customHeight="1" x14ac:dyDescent="0.25">
      <c r="A68" s="43"/>
      <c r="B68" s="367"/>
      <c r="C68" s="368"/>
      <c r="D68" s="106"/>
      <c r="E68" s="369"/>
      <c r="F68" s="370"/>
      <c r="G68" s="43"/>
    </row>
    <row r="69" spans="1:7" s="27" customFormat="1" ht="12.75" customHeight="1" x14ac:dyDescent="0.25">
      <c r="A69" s="43"/>
      <c r="B69" s="367"/>
      <c r="C69" s="368"/>
      <c r="D69" s="43"/>
      <c r="E69" s="354"/>
      <c r="F69" s="392"/>
      <c r="G69" s="43"/>
    </row>
    <row r="70" spans="1:7" s="27" customFormat="1" ht="12.75" customHeight="1" x14ac:dyDescent="0.25">
      <c r="A70" s="43"/>
      <c r="B70" s="367"/>
      <c r="C70" s="368"/>
      <c r="D70" s="43"/>
      <c r="E70" s="102"/>
      <c r="F70" s="107"/>
      <c r="G70" s="43"/>
    </row>
    <row r="71" spans="1:7" s="27" customFormat="1" ht="12.75" customHeight="1" x14ac:dyDescent="0.25">
      <c r="A71" s="43"/>
      <c r="B71" s="367"/>
      <c r="C71" s="368"/>
      <c r="D71" s="43"/>
      <c r="E71" s="102"/>
      <c r="F71" s="107"/>
      <c r="G71" s="43"/>
    </row>
    <row r="72" spans="1:7" s="27" customFormat="1" ht="12.75" customHeight="1" x14ac:dyDescent="0.25">
      <c r="A72" s="43"/>
      <c r="B72" s="367"/>
      <c r="C72" s="368"/>
      <c r="D72" s="43"/>
      <c r="E72" s="102"/>
      <c r="F72" s="107"/>
      <c r="G72" s="43"/>
    </row>
    <row r="73" spans="1:7" s="27" customFormat="1" ht="12.75" customHeight="1" x14ac:dyDescent="0.25">
      <c r="A73" s="43"/>
      <c r="B73" s="367"/>
      <c r="C73" s="368"/>
      <c r="D73" s="43"/>
      <c r="E73" s="102"/>
      <c r="F73" s="107"/>
      <c r="G73" s="43"/>
    </row>
    <row r="74" spans="1:7" s="27" customFormat="1" ht="12.75" customHeight="1" x14ac:dyDescent="0.25">
      <c r="A74" s="43"/>
      <c r="B74" s="367"/>
      <c r="C74" s="368"/>
      <c r="D74" s="43"/>
      <c r="E74" s="102"/>
      <c r="F74" s="107"/>
      <c r="G74" s="43"/>
    </row>
    <row r="75" spans="1:7" s="27" customFormat="1" ht="12.75" customHeight="1" x14ac:dyDescent="0.25">
      <c r="A75" s="43"/>
      <c r="B75" s="367"/>
      <c r="C75" s="368"/>
      <c r="D75" s="43"/>
      <c r="E75" s="354"/>
      <c r="F75" s="392"/>
      <c r="G75" s="43"/>
    </row>
    <row r="76" spans="1:7" s="27" customFormat="1" ht="12.75" customHeight="1" x14ac:dyDescent="0.25">
      <c r="A76" s="43"/>
      <c r="B76" s="367"/>
      <c r="C76" s="368"/>
      <c r="D76" s="43"/>
      <c r="E76" s="102"/>
      <c r="F76" s="107"/>
      <c r="G76" s="43"/>
    </row>
    <row r="77" spans="1:7" s="27" customFormat="1" ht="12.75" customHeight="1" x14ac:dyDescent="0.25">
      <c r="A77" s="43"/>
      <c r="B77" s="367"/>
      <c r="C77" s="368"/>
      <c r="D77" s="43"/>
      <c r="E77" s="102"/>
      <c r="F77" s="107"/>
      <c r="G77" s="43"/>
    </row>
    <row r="78" spans="1:7" s="27" customFormat="1" ht="12.75" customHeight="1" x14ac:dyDescent="0.25">
      <c r="A78" s="43"/>
      <c r="B78" s="367"/>
      <c r="C78" s="368"/>
      <c r="D78" s="43"/>
      <c r="E78" s="102"/>
      <c r="F78" s="107"/>
      <c r="G78" s="43"/>
    </row>
    <row r="79" spans="1:7" s="27" customFormat="1" ht="12.75" customHeight="1" x14ac:dyDescent="0.25">
      <c r="A79" s="43"/>
      <c r="B79" s="367"/>
      <c r="C79" s="368"/>
      <c r="D79" s="43"/>
      <c r="E79" s="102"/>
      <c r="F79" s="107"/>
      <c r="G79" s="43"/>
    </row>
    <row r="80" spans="1:7" s="27" customFormat="1" ht="12.75" customHeight="1" x14ac:dyDescent="0.25">
      <c r="A80" s="43"/>
      <c r="B80" s="367"/>
      <c r="C80" s="368"/>
      <c r="D80" s="43"/>
      <c r="E80" s="102"/>
      <c r="F80" s="107"/>
      <c r="G80" s="43"/>
    </row>
    <row r="81" spans="1:7" s="27" customFormat="1" ht="12.75" customHeight="1" x14ac:dyDescent="0.25">
      <c r="A81" s="43"/>
      <c r="B81" s="367"/>
      <c r="C81" s="368"/>
      <c r="D81" s="43"/>
      <c r="E81" s="354"/>
      <c r="F81" s="392"/>
      <c r="G81" s="43"/>
    </row>
    <row r="82" spans="1:7" s="27" customFormat="1" ht="12.75" customHeight="1" x14ac:dyDescent="0.25">
      <c r="A82" s="43"/>
      <c r="B82" s="367"/>
      <c r="C82" s="368"/>
      <c r="D82" s="43"/>
      <c r="E82" s="354"/>
      <c r="F82" s="392"/>
      <c r="G82" s="43"/>
    </row>
    <row r="83" spans="1:7" s="27" customFormat="1" ht="12.75" customHeight="1" x14ac:dyDescent="0.25">
      <c r="A83" s="43"/>
      <c r="B83" s="367"/>
      <c r="C83" s="368"/>
      <c r="D83" s="43"/>
      <c r="E83" s="102"/>
      <c r="F83" s="107"/>
      <c r="G83" s="43"/>
    </row>
    <row r="84" spans="1:7" s="27" customFormat="1" ht="12.75" customHeight="1" x14ac:dyDescent="0.25">
      <c r="A84" s="43"/>
      <c r="B84" s="367"/>
      <c r="C84" s="368"/>
      <c r="D84" s="43"/>
      <c r="E84" s="102"/>
      <c r="F84" s="107"/>
      <c r="G84" s="43"/>
    </row>
    <row r="85" spans="1:7" s="27" customFormat="1" ht="12.75" customHeight="1" x14ac:dyDescent="0.25">
      <c r="A85" s="43"/>
      <c r="B85" s="367"/>
      <c r="C85" s="368"/>
      <c r="D85" s="43"/>
      <c r="E85" s="102"/>
      <c r="F85" s="107"/>
      <c r="G85" s="43"/>
    </row>
    <row r="86" spans="1:7" s="27" customFormat="1" ht="12.75" customHeight="1" x14ac:dyDescent="0.25">
      <c r="A86" s="43"/>
      <c r="B86" s="367"/>
      <c r="C86" s="368"/>
      <c r="D86" s="43"/>
      <c r="E86" s="102"/>
      <c r="F86" s="107"/>
      <c r="G86" s="43"/>
    </row>
    <row r="87" spans="1:7" s="27" customFormat="1" ht="12.75" customHeight="1" x14ac:dyDescent="0.25">
      <c r="A87" s="43"/>
      <c r="B87" s="367"/>
      <c r="C87" s="368"/>
      <c r="D87" s="43"/>
      <c r="E87" s="102"/>
      <c r="F87" s="107"/>
      <c r="G87" s="43"/>
    </row>
    <row r="88" spans="1:7" s="27" customFormat="1" ht="12.75" customHeight="1" x14ac:dyDescent="0.25">
      <c r="A88" s="43"/>
      <c r="B88" s="367"/>
      <c r="C88" s="368"/>
      <c r="D88" s="43"/>
      <c r="E88" s="354"/>
      <c r="F88" s="392"/>
      <c r="G88" s="43"/>
    </row>
    <row r="89" spans="1:7" s="27" customFormat="1" ht="12.75" customHeight="1" x14ac:dyDescent="0.25">
      <c r="A89" s="43"/>
      <c r="B89" s="367"/>
      <c r="C89" s="368"/>
      <c r="D89" s="43"/>
      <c r="E89" s="102"/>
      <c r="F89" s="107"/>
      <c r="G89" s="43"/>
    </row>
    <row r="90" spans="1:7" s="27" customFormat="1" ht="12.75" customHeight="1" x14ac:dyDescent="0.25">
      <c r="A90" s="43"/>
      <c r="B90" s="367"/>
      <c r="C90" s="368"/>
      <c r="D90" s="43"/>
      <c r="E90" s="102"/>
      <c r="F90" s="107"/>
      <c r="G90" s="43"/>
    </row>
    <row r="91" spans="1:7" s="27" customFormat="1" ht="12.75" customHeight="1" x14ac:dyDescent="0.25">
      <c r="A91" s="43"/>
      <c r="B91" s="367"/>
      <c r="C91" s="368"/>
      <c r="D91" s="43"/>
      <c r="E91" s="102"/>
      <c r="F91" s="107"/>
      <c r="G91" s="43"/>
    </row>
    <row r="92" spans="1:7" s="27" customFormat="1" ht="12.75" customHeight="1" x14ac:dyDescent="0.25">
      <c r="A92" s="43"/>
      <c r="B92" s="367"/>
      <c r="C92" s="368"/>
      <c r="D92" s="43"/>
      <c r="E92" s="102"/>
      <c r="F92" s="107"/>
      <c r="G92" s="43"/>
    </row>
    <row r="93" spans="1:7" s="27" customFormat="1" ht="12.75" customHeight="1" x14ac:dyDescent="0.25">
      <c r="A93" s="43"/>
      <c r="B93" s="367"/>
      <c r="C93" s="368"/>
      <c r="D93" s="43"/>
      <c r="E93" s="102"/>
      <c r="F93" s="107"/>
      <c r="G93" s="43"/>
    </row>
    <row r="94" spans="1:7" s="27" customFormat="1" ht="12.75" customHeight="1" x14ac:dyDescent="0.25">
      <c r="A94" s="43"/>
      <c r="B94" s="367"/>
      <c r="C94" s="368"/>
      <c r="D94" s="43"/>
      <c r="E94" s="102"/>
      <c r="F94" s="107"/>
      <c r="G94" s="43"/>
    </row>
    <row r="95" spans="1:7" s="27" customFormat="1" ht="12.75" customHeight="1" x14ac:dyDescent="0.25">
      <c r="A95" s="43"/>
      <c r="B95" s="367"/>
      <c r="C95" s="368"/>
      <c r="D95" s="43"/>
      <c r="E95" s="102"/>
      <c r="F95" s="107"/>
      <c r="G95" s="43"/>
    </row>
    <row r="96" spans="1:7" x14ac:dyDescent="0.25">
      <c r="G96" s="25"/>
    </row>
    <row r="97" spans="7:7" x14ac:dyDescent="0.25">
      <c r="G97" s="25"/>
    </row>
  </sheetData>
  <sortState xmlns:xlrd2="http://schemas.microsoft.com/office/spreadsheetml/2017/richdata2" ref="A8:G19">
    <sortCondition ref="A8:A19"/>
  </sortState>
  <mergeCells count="78">
    <mergeCell ref="A40:D40"/>
    <mergeCell ref="E40:F40"/>
    <mergeCell ref="B92:C92"/>
    <mergeCell ref="B93:C93"/>
    <mergeCell ref="B94:C94"/>
    <mergeCell ref="B83:C83"/>
    <mergeCell ref="B84:C84"/>
    <mergeCell ref="B85:C85"/>
    <mergeCell ref="B86:C86"/>
    <mergeCell ref="B87:C87"/>
    <mergeCell ref="B79:C79"/>
    <mergeCell ref="B80:C80"/>
    <mergeCell ref="B81:C81"/>
    <mergeCell ref="E81:F81"/>
    <mergeCell ref="B82:C82"/>
    <mergeCell ref="E82:F82"/>
    <mergeCell ref="B95:C95"/>
    <mergeCell ref="B88:C88"/>
    <mergeCell ref="E88:F88"/>
    <mergeCell ref="B89:C89"/>
    <mergeCell ref="B90:C90"/>
    <mergeCell ref="B91:C91"/>
    <mergeCell ref="B75:C75"/>
    <mergeCell ref="E75:F75"/>
    <mergeCell ref="B76:C76"/>
    <mergeCell ref="B77:C77"/>
    <mergeCell ref="B78:C78"/>
    <mergeCell ref="B70:C70"/>
    <mergeCell ref="B71:C71"/>
    <mergeCell ref="B72:C72"/>
    <mergeCell ref="B73:C73"/>
    <mergeCell ref="B74:C74"/>
    <mergeCell ref="B67:C67"/>
    <mergeCell ref="B68:C68"/>
    <mergeCell ref="E68:F68"/>
    <mergeCell ref="B69:C69"/>
    <mergeCell ref="E69:F69"/>
    <mergeCell ref="B62:C62"/>
    <mergeCell ref="B63:C63"/>
    <mergeCell ref="B64:C64"/>
    <mergeCell ref="E66:F66"/>
    <mergeCell ref="A65:D65"/>
    <mergeCell ref="E65:F65"/>
    <mergeCell ref="E55:F55"/>
    <mergeCell ref="B56:C56"/>
    <mergeCell ref="E56:F56"/>
    <mergeCell ref="B57:C57"/>
    <mergeCell ref="B51:C51"/>
    <mergeCell ref="B52:C52"/>
    <mergeCell ref="B53:C53"/>
    <mergeCell ref="B54:C54"/>
    <mergeCell ref="B55:C55"/>
    <mergeCell ref="B47:C47"/>
    <mergeCell ref="B48:C48"/>
    <mergeCell ref="B49:C49"/>
    <mergeCell ref="E49:F49"/>
    <mergeCell ref="B50:C50"/>
    <mergeCell ref="B43:C43"/>
    <mergeCell ref="E43:F43"/>
    <mergeCell ref="B44:C44"/>
    <mergeCell ref="B45:C45"/>
    <mergeCell ref="B46:C46"/>
    <mergeCell ref="G4:G5"/>
    <mergeCell ref="E41:F41"/>
    <mergeCell ref="B42:C42"/>
    <mergeCell ref="E42:F42"/>
    <mergeCell ref="A2:B2"/>
    <mergeCell ref="C2:F2"/>
    <mergeCell ref="A3:B3"/>
    <mergeCell ref="C3:F3"/>
    <mergeCell ref="A6:F6"/>
    <mergeCell ref="A37:D37"/>
    <mergeCell ref="E37:F37"/>
    <mergeCell ref="A38:D38"/>
    <mergeCell ref="E38:F38"/>
    <mergeCell ref="F4:F5"/>
    <mergeCell ref="B4:B5"/>
    <mergeCell ref="A4:A5"/>
  </mergeCells>
  <printOptions horizontalCentered="1" verticalCentered="1"/>
  <pageMargins left="0.23622047244094491" right="0.23622047244094491" top="0.35433070866141736" bottom="0.35433070866141736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34A2D7-966A-4858-AC3A-D119E37DD3FA}">
  <sheetPr codeName="Blad4"/>
  <dimension ref="A1:L62"/>
  <sheetViews>
    <sheetView showGridLines="0" zoomScaleNormal="100" workbookViewId="0">
      <selection activeCell="B55" sqref="B55:C56"/>
    </sheetView>
  </sheetViews>
  <sheetFormatPr defaultColWidth="9.28515625" defaultRowHeight="15" x14ac:dyDescent="0.25"/>
  <cols>
    <col min="1" max="1" width="40.28515625" style="25" customWidth="1"/>
    <col min="2" max="2" width="11.7109375" style="25" customWidth="1"/>
    <col min="3" max="3" width="21.28515625" style="25" customWidth="1"/>
    <col min="4" max="4" width="26.28515625" style="25" customWidth="1"/>
    <col min="5" max="5" width="18.28515625" style="25" customWidth="1"/>
    <col min="6" max="6" width="24.42578125" style="25" bestFit="1" customWidth="1"/>
    <col min="7" max="7" width="6.28515625" style="25" customWidth="1"/>
    <col min="8" max="8" width="5.7109375" style="25" customWidth="1"/>
    <col min="9" max="9" width="103.28515625" style="25" customWidth="1"/>
    <col min="10" max="10" width="5.7109375" style="25" customWidth="1"/>
    <col min="11" max="11" width="54" style="25" customWidth="1"/>
    <col min="12" max="12" width="52.7109375" style="25" customWidth="1"/>
    <col min="13" max="16384" width="9.28515625" style="25"/>
  </cols>
  <sheetData>
    <row r="1" spans="1:12" ht="51" customHeight="1" x14ac:dyDescent="0.25"/>
    <row r="2" spans="1:12" s="46" customFormat="1" ht="12.75" customHeight="1" x14ac:dyDescent="0.25">
      <c r="A2" s="257" t="s">
        <v>68</v>
      </c>
      <c r="B2" s="400" t="str">
        <f>+'Formella överenskommelser'!B6</f>
        <v>Allmänmedicin</v>
      </c>
      <c r="C2" s="401"/>
      <c r="D2" s="401"/>
      <c r="E2" s="401"/>
      <c r="F2" s="258"/>
      <c r="G2" s="25"/>
      <c r="I2" s="25"/>
      <c r="K2" s="257" t="s">
        <v>68</v>
      </c>
      <c r="L2" s="260" t="str">
        <f>+B2</f>
        <v>Allmänmedicin</v>
      </c>
    </row>
    <row r="3" spans="1:12" s="46" customFormat="1" ht="12.75" customHeight="1" x14ac:dyDescent="0.25">
      <c r="A3" s="259" t="s">
        <v>129</v>
      </c>
      <c r="B3" s="402">
        <f>+'Formella överenskommelser'!B4</f>
        <v>0</v>
      </c>
      <c r="C3" s="403"/>
      <c r="D3" s="403"/>
      <c r="E3" s="403"/>
      <c r="F3" s="256"/>
      <c r="G3" s="25"/>
      <c r="I3" s="25"/>
      <c r="K3" s="259" t="s">
        <v>32</v>
      </c>
      <c r="L3" s="321">
        <f>'Formella överenskommelser'!B4</f>
        <v>0</v>
      </c>
    </row>
    <row r="4" spans="1:12" s="46" customFormat="1" ht="12.75" customHeight="1" x14ac:dyDescent="0.25">
      <c r="G4" s="25"/>
      <c r="I4" s="25"/>
    </row>
    <row r="5" spans="1:12" s="46" customFormat="1" ht="25.5" x14ac:dyDescent="0.25">
      <c r="A5" s="264" t="s">
        <v>69</v>
      </c>
      <c r="B5" s="261" t="s">
        <v>79</v>
      </c>
      <c r="C5" s="261" t="s">
        <v>138</v>
      </c>
      <c r="D5" s="261" t="s">
        <v>140</v>
      </c>
      <c r="E5" s="262" t="s">
        <v>70</v>
      </c>
      <c r="F5" s="262" t="s">
        <v>141</v>
      </c>
      <c r="G5" s="25"/>
      <c r="I5" s="263" t="s">
        <v>145</v>
      </c>
      <c r="K5" s="396" t="s">
        <v>68</v>
      </c>
      <c r="L5" s="397"/>
    </row>
    <row r="6" spans="1:12" s="47" customFormat="1" ht="12.75" customHeight="1" x14ac:dyDescent="0.25">
      <c r="A6" s="90" t="s">
        <v>124</v>
      </c>
      <c r="B6" s="48"/>
      <c r="C6" s="49"/>
      <c r="D6" s="48"/>
      <c r="E6" s="48"/>
      <c r="F6" s="48"/>
      <c r="G6" s="25"/>
      <c r="I6" s="105"/>
      <c r="K6" s="398" t="s">
        <v>71</v>
      </c>
      <c r="L6" s="399"/>
    </row>
    <row r="7" spans="1:12" s="47" customFormat="1" ht="12.75" customHeight="1" x14ac:dyDescent="0.25">
      <c r="A7" s="90" t="s">
        <v>125</v>
      </c>
      <c r="B7" s="48"/>
      <c r="C7" s="49"/>
      <c r="D7" s="48"/>
      <c r="E7" s="48"/>
      <c r="F7" s="48"/>
      <c r="G7" s="25"/>
      <c r="I7" s="105"/>
      <c r="K7" s="395" t="s">
        <v>72</v>
      </c>
      <c r="L7" s="394"/>
    </row>
    <row r="8" spans="1:12" s="46" customFormat="1" ht="12.75" customHeight="1" x14ac:dyDescent="0.25">
      <c r="A8" s="90" t="s">
        <v>126</v>
      </c>
      <c r="B8" s="48"/>
      <c r="C8" s="49"/>
      <c r="D8" s="48"/>
      <c r="E8" s="48"/>
      <c r="F8" s="48"/>
      <c r="G8" s="25"/>
      <c r="I8" s="105"/>
      <c r="K8" s="395" t="s">
        <v>73</v>
      </c>
      <c r="L8" s="394"/>
    </row>
    <row r="9" spans="1:12" s="46" customFormat="1" ht="12.75" customHeight="1" x14ac:dyDescent="0.25">
      <c r="A9" s="90" t="s">
        <v>127</v>
      </c>
      <c r="B9" s="48"/>
      <c r="C9" s="49"/>
      <c r="D9" s="48"/>
      <c r="E9" s="48"/>
      <c r="F9" s="48"/>
      <c r="G9" s="25"/>
      <c r="I9" s="105"/>
      <c r="K9" s="395" t="s">
        <v>74</v>
      </c>
      <c r="L9" s="394"/>
    </row>
    <row r="10" spans="1:12" s="46" customFormat="1" ht="12.75" customHeight="1" x14ac:dyDescent="0.25">
      <c r="A10" s="83"/>
      <c r="B10" s="104"/>
      <c r="C10" s="103"/>
      <c r="D10" s="48"/>
      <c r="E10" s="48"/>
      <c r="F10" s="48"/>
      <c r="G10" s="25"/>
      <c r="I10" s="105"/>
      <c r="K10" s="395" t="s">
        <v>75</v>
      </c>
      <c r="L10" s="394"/>
    </row>
    <row r="11" spans="1:12" s="46" customFormat="1" ht="32.25" customHeight="1" x14ac:dyDescent="0.25">
      <c r="A11" s="265" t="s">
        <v>128</v>
      </c>
      <c r="B11" s="405" t="s">
        <v>144</v>
      </c>
      <c r="C11" s="406"/>
      <c r="D11" s="261" t="s">
        <v>139</v>
      </c>
      <c r="E11" s="261" t="s">
        <v>142</v>
      </c>
      <c r="F11" s="261" t="s">
        <v>143</v>
      </c>
      <c r="G11" s="25"/>
      <c r="I11" s="263" t="s">
        <v>146</v>
      </c>
      <c r="K11" s="396" t="s">
        <v>135</v>
      </c>
      <c r="L11" s="397"/>
    </row>
    <row r="12" spans="1:12" s="46" customFormat="1" ht="12.75" customHeight="1" x14ac:dyDescent="0.25">
      <c r="A12" s="52"/>
      <c r="D12" s="48"/>
      <c r="E12" s="48"/>
      <c r="F12" s="48"/>
      <c r="G12" s="25"/>
      <c r="I12" s="105" t="s">
        <v>106</v>
      </c>
      <c r="K12" s="395" t="s">
        <v>76</v>
      </c>
      <c r="L12" s="394"/>
    </row>
    <row r="13" spans="1:12" s="46" customFormat="1" ht="12.75" customHeight="1" x14ac:dyDescent="0.25">
      <c r="A13" s="50"/>
      <c r="B13" s="354"/>
      <c r="C13" s="404"/>
      <c r="D13" s="48"/>
      <c r="E13" s="51"/>
      <c r="F13" s="51"/>
      <c r="G13" s="25"/>
      <c r="I13" s="105"/>
      <c r="K13" s="393" t="s">
        <v>184</v>
      </c>
      <c r="L13" s="394"/>
    </row>
    <row r="14" spans="1:12" s="46" customFormat="1" ht="12.75" customHeight="1" x14ac:dyDescent="0.25">
      <c r="A14" s="52"/>
      <c r="B14" s="354"/>
      <c r="C14" s="404"/>
      <c r="D14" s="48"/>
      <c r="E14" s="48"/>
      <c r="F14" s="48"/>
      <c r="G14" s="25"/>
      <c r="I14" s="105"/>
      <c r="K14" s="393" t="s">
        <v>185</v>
      </c>
      <c r="L14" s="394"/>
    </row>
    <row r="15" spans="1:12" s="46" customFormat="1" ht="12.75" customHeight="1" x14ac:dyDescent="0.25">
      <c r="A15" s="52"/>
      <c r="B15" s="354"/>
      <c r="C15" s="404"/>
      <c r="D15" s="48"/>
      <c r="E15" s="48"/>
      <c r="F15" s="48"/>
      <c r="G15" s="25"/>
      <c r="I15" s="105"/>
      <c r="K15" s="393" t="s">
        <v>136</v>
      </c>
      <c r="L15" s="394"/>
    </row>
    <row r="16" spans="1:12" s="46" customFormat="1" ht="12.75" customHeight="1" x14ac:dyDescent="0.25">
      <c r="A16" s="52"/>
      <c r="B16" s="354"/>
      <c r="C16" s="404"/>
      <c r="D16" s="48"/>
      <c r="E16" s="48"/>
      <c r="F16" s="48"/>
      <c r="G16" s="25"/>
      <c r="I16" s="105"/>
      <c r="K16" s="395" t="s">
        <v>137</v>
      </c>
      <c r="L16" s="394"/>
    </row>
    <row r="17" spans="1:12" s="46" customFormat="1" ht="12.75" customHeight="1" x14ac:dyDescent="0.25">
      <c r="A17" s="52"/>
      <c r="B17" s="354"/>
      <c r="C17" s="404"/>
      <c r="D17" s="48"/>
      <c r="E17" s="48"/>
      <c r="F17" s="48"/>
      <c r="G17" s="25"/>
      <c r="I17" s="105"/>
      <c r="K17" s="393" t="s">
        <v>186</v>
      </c>
      <c r="L17" s="394"/>
    </row>
    <row r="18" spans="1:12" s="46" customFormat="1" ht="12.75" customHeight="1" x14ac:dyDescent="0.25">
      <c r="A18" s="52"/>
      <c r="B18" s="354"/>
      <c r="C18" s="404"/>
      <c r="D18" s="48"/>
      <c r="E18" s="48"/>
      <c r="F18" s="48"/>
      <c r="G18" s="25"/>
      <c r="I18" s="105"/>
      <c r="K18" s="393" t="s">
        <v>187</v>
      </c>
      <c r="L18" s="394"/>
    </row>
    <row r="19" spans="1:12" s="46" customFormat="1" ht="12.75" customHeight="1" x14ac:dyDescent="0.25">
      <c r="A19" s="52"/>
      <c r="B19" s="354"/>
      <c r="C19" s="404"/>
      <c r="D19" s="48"/>
      <c r="E19" s="48"/>
      <c r="F19" s="48"/>
      <c r="G19" s="25"/>
      <c r="I19" s="105"/>
      <c r="K19" s="393" t="s">
        <v>183</v>
      </c>
      <c r="L19" s="394"/>
    </row>
    <row r="20" spans="1:12" s="46" customFormat="1" ht="12.75" customHeight="1" x14ac:dyDescent="0.25">
      <c r="A20" s="50"/>
      <c r="B20" s="354"/>
      <c r="C20" s="404"/>
      <c r="D20" s="48"/>
      <c r="E20" s="48"/>
      <c r="F20" s="48"/>
      <c r="G20" s="25"/>
      <c r="I20" s="105"/>
    </row>
    <row r="21" spans="1:12" s="46" customFormat="1" ht="12.75" customHeight="1" x14ac:dyDescent="0.25">
      <c r="A21" s="53"/>
      <c r="B21" s="354"/>
      <c r="C21" s="404"/>
      <c r="D21" s="48"/>
      <c r="E21" s="48"/>
      <c r="F21" s="48"/>
      <c r="G21" s="25"/>
      <c r="I21" s="105"/>
      <c r="K21" s="25"/>
      <c r="L21" s="25"/>
    </row>
    <row r="22" spans="1:12" s="46" customFormat="1" ht="12.75" customHeight="1" x14ac:dyDescent="0.25">
      <c r="A22" s="52"/>
      <c r="B22" s="354"/>
      <c r="C22" s="404"/>
      <c r="D22" s="48"/>
      <c r="E22" s="48"/>
      <c r="F22" s="48"/>
      <c r="G22" s="25"/>
      <c r="I22" s="105"/>
    </row>
    <row r="23" spans="1:12" s="46" customFormat="1" ht="12.75" customHeight="1" x14ac:dyDescent="0.25">
      <c r="A23" s="52"/>
      <c r="B23" s="354"/>
      <c r="C23" s="404"/>
      <c r="D23" s="48"/>
      <c r="E23" s="48"/>
      <c r="F23" s="48"/>
      <c r="G23" s="25"/>
      <c r="I23" s="105"/>
      <c r="K23" s="25"/>
      <c r="L23" s="25"/>
    </row>
    <row r="24" spans="1:12" s="46" customFormat="1" ht="12.75" customHeight="1" x14ac:dyDescent="0.25">
      <c r="A24" s="52"/>
      <c r="B24" s="354"/>
      <c r="C24" s="404"/>
      <c r="D24" s="48"/>
      <c r="E24" s="48"/>
      <c r="F24" s="48"/>
      <c r="G24" s="25"/>
      <c r="I24" s="105"/>
    </row>
    <row r="25" spans="1:12" s="46" customFormat="1" ht="12.75" customHeight="1" x14ac:dyDescent="0.25">
      <c r="A25" s="50"/>
      <c r="B25" s="354"/>
      <c r="C25" s="404"/>
      <c r="D25" s="48"/>
      <c r="E25" s="48"/>
      <c r="F25" s="48"/>
      <c r="G25" s="25"/>
      <c r="I25" s="105"/>
      <c r="K25" s="25"/>
      <c r="L25" s="25"/>
    </row>
    <row r="26" spans="1:12" s="46" customFormat="1" ht="12.75" customHeight="1" x14ac:dyDescent="0.25">
      <c r="A26" s="53"/>
      <c r="B26" s="354"/>
      <c r="C26" s="404"/>
      <c r="D26" s="48"/>
      <c r="E26" s="48"/>
      <c r="F26" s="48"/>
      <c r="G26" s="25"/>
      <c r="I26" s="105"/>
      <c r="K26" s="25"/>
      <c r="L26" s="25"/>
    </row>
    <row r="27" spans="1:12" s="46" customFormat="1" ht="12.75" customHeight="1" x14ac:dyDescent="0.25">
      <c r="A27" s="50"/>
      <c r="B27" s="354"/>
      <c r="C27" s="404"/>
      <c r="D27" s="48"/>
      <c r="E27" s="48"/>
      <c r="F27" s="48"/>
      <c r="G27" s="25"/>
      <c r="I27" s="105"/>
      <c r="K27" s="25"/>
      <c r="L27" s="25"/>
    </row>
    <row r="28" spans="1:12" s="46" customFormat="1" ht="12.75" customHeight="1" x14ac:dyDescent="0.25">
      <c r="A28" s="50"/>
      <c r="B28" s="354"/>
      <c r="C28" s="404"/>
      <c r="D28" s="48"/>
      <c r="E28" s="48"/>
      <c r="F28" s="48"/>
      <c r="G28" s="25"/>
      <c r="I28" s="105"/>
      <c r="K28" s="25"/>
      <c r="L28" s="25"/>
    </row>
    <row r="29" spans="1:12" s="46" customFormat="1" ht="12.75" customHeight="1" x14ac:dyDescent="0.25">
      <c r="A29" s="50"/>
      <c r="B29" s="354"/>
      <c r="C29" s="404"/>
      <c r="D29" s="48"/>
      <c r="E29" s="48"/>
      <c r="F29" s="48"/>
      <c r="G29" s="25"/>
      <c r="I29" s="105"/>
      <c r="K29" s="25"/>
      <c r="L29" s="25"/>
    </row>
    <row r="30" spans="1:12" s="46" customFormat="1" ht="12.75" customHeight="1" x14ac:dyDescent="0.25">
      <c r="A30" s="50"/>
      <c r="B30" s="354"/>
      <c r="C30" s="404"/>
      <c r="D30" s="48"/>
      <c r="E30" s="48"/>
      <c r="F30" s="48"/>
      <c r="G30" s="25"/>
      <c r="I30" s="105"/>
      <c r="K30" s="25"/>
      <c r="L30" s="25"/>
    </row>
    <row r="31" spans="1:12" s="46" customFormat="1" ht="12.75" customHeight="1" x14ac:dyDescent="0.25">
      <c r="A31" s="50"/>
      <c r="B31" s="354"/>
      <c r="C31" s="404"/>
      <c r="D31" s="48"/>
      <c r="E31" s="48"/>
      <c r="F31" s="48"/>
      <c r="G31" s="25"/>
      <c r="I31" s="105"/>
      <c r="K31" s="25"/>
      <c r="L31" s="25"/>
    </row>
    <row r="32" spans="1:12" s="46" customFormat="1" ht="13.5" customHeight="1" x14ac:dyDescent="0.25">
      <c r="A32" s="50"/>
      <c r="B32" s="354"/>
      <c r="C32" s="404"/>
      <c r="D32" s="48"/>
      <c r="E32" s="48"/>
      <c r="F32" s="48"/>
      <c r="G32" s="25"/>
      <c r="I32" s="105"/>
      <c r="K32" s="25"/>
      <c r="L32" s="25"/>
    </row>
    <row r="33" spans="1:12" s="46" customFormat="1" ht="13.5" customHeight="1" x14ac:dyDescent="0.25">
      <c r="A33" s="50"/>
      <c r="B33" s="354"/>
      <c r="C33" s="404"/>
      <c r="D33" s="48"/>
      <c r="E33" s="48"/>
      <c r="F33" s="48"/>
      <c r="G33" s="25"/>
      <c r="I33" s="105"/>
      <c r="K33" s="25"/>
      <c r="L33" s="25"/>
    </row>
    <row r="34" spans="1:12" s="46" customFormat="1" ht="13.5" customHeight="1" x14ac:dyDescent="0.25">
      <c r="A34" s="50"/>
      <c r="B34" s="354"/>
      <c r="C34" s="404"/>
      <c r="D34" s="48"/>
      <c r="E34" s="48"/>
      <c r="F34" s="48"/>
      <c r="G34" s="25"/>
      <c r="I34" s="105"/>
      <c r="K34" s="25"/>
      <c r="L34" s="25"/>
    </row>
    <row r="35" spans="1:12" s="46" customFormat="1" ht="13.5" customHeight="1" x14ac:dyDescent="0.25">
      <c r="A35" s="50"/>
      <c r="B35" s="354"/>
      <c r="C35" s="404"/>
      <c r="D35" s="48"/>
      <c r="E35" s="48"/>
      <c r="F35" s="48"/>
      <c r="G35" s="25"/>
      <c r="I35" s="105"/>
      <c r="K35" s="25"/>
      <c r="L35" s="25"/>
    </row>
    <row r="36" spans="1:12" s="46" customFormat="1" ht="13.5" customHeight="1" x14ac:dyDescent="0.25">
      <c r="A36" s="50"/>
      <c r="B36" s="354"/>
      <c r="C36" s="404"/>
      <c r="D36" s="48"/>
      <c r="E36" s="48"/>
      <c r="F36" s="48"/>
      <c r="G36" s="25"/>
      <c r="I36" s="105"/>
      <c r="K36" s="25"/>
      <c r="L36" s="25"/>
    </row>
    <row r="37" spans="1:12" ht="25.5" x14ac:dyDescent="0.25">
      <c r="A37" s="265" t="s">
        <v>128</v>
      </c>
      <c r="B37" s="405" t="s">
        <v>144</v>
      </c>
      <c r="C37" s="406"/>
      <c r="D37" s="261" t="s">
        <v>139</v>
      </c>
      <c r="E37" s="261" t="s">
        <v>142</v>
      </c>
      <c r="F37" s="261" t="s">
        <v>143</v>
      </c>
      <c r="I37" s="263" t="s">
        <v>146</v>
      </c>
      <c r="J37" s="46"/>
    </row>
    <row r="38" spans="1:12" x14ac:dyDescent="0.25">
      <c r="A38" s="52"/>
      <c r="B38" s="46"/>
      <c r="C38" s="46"/>
      <c r="D38" s="48"/>
      <c r="E38" s="48"/>
      <c r="F38" s="48"/>
      <c r="I38" s="105" t="s">
        <v>106</v>
      </c>
      <c r="J38" s="46"/>
    </row>
    <row r="39" spans="1:12" x14ac:dyDescent="0.25">
      <c r="A39" s="50"/>
      <c r="B39" s="354"/>
      <c r="C39" s="404"/>
      <c r="D39" s="48"/>
      <c r="E39" s="51"/>
      <c r="F39" s="51"/>
      <c r="I39" s="105" t="s">
        <v>106</v>
      </c>
      <c r="J39" s="46"/>
    </row>
    <row r="40" spans="1:12" x14ac:dyDescent="0.25">
      <c r="A40" s="52"/>
      <c r="B40" s="354"/>
      <c r="C40" s="404"/>
      <c r="D40" s="48"/>
      <c r="E40" s="48"/>
      <c r="F40" s="48"/>
      <c r="I40" s="105" t="s">
        <v>106</v>
      </c>
      <c r="J40" s="46"/>
    </row>
    <row r="41" spans="1:12" x14ac:dyDescent="0.25">
      <c r="A41" s="52"/>
      <c r="B41" s="354"/>
      <c r="C41" s="404"/>
      <c r="D41" s="48"/>
      <c r="E41" s="48"/>
      <c r="F41" s="48"/>
      <c r="I41" s="105"/>
      <c r="J41" s="46"/>
    </row>
    <row r="42" spans="1:12" x14ac:dyDescent="0.25">
      <c r="A42" s="52"/>
      <c r="B42" s="354"/>
      <c r="C42" s="404"/>
      <c r="D42" s="48"/>
      <c r="E42" s="48"/>
      <c r="F42" s="48"/>
      <c r="I42" s="105"/>
      <c r="J42" s="46"/>
    </row>
    <row r="43" spans="1:12" x14ac:dyDescent="0.25">
      <c r="A43" s="52"/>
      <c r="B43" s="354"/>
      <c r="C43" s="404"/>
      <c r="D43" s="48"/>
      <c r="E43" s="48"/>
      <c r="F43" s="48"/>
      <c r="I43" s="105"/>
      <c r="J43" s="46"/>
    </row>
    <row r="44" spans="1:12" x14ac:dyDescent="0.25">
      <c r="A44" s="52"/>
      <c r="B44" s="354"/>
      <c r="C44" s="404"/>
      <c r="D44" s="48"/>
      <c r="E44" s="48"/>
      <c r="F44" s="48"/>
      <c r="I44" s="105"/>
      <c r="J44" s="46"/>
    </row>
    <row r="45" spans="1:12" x14ac:dyDescent="0.25">
      <c r="A45" s="52"/>
      <c r="B45" s="354"/>
      <c r="C45" s="404"/>
      <c r="D45" s="48"/>
      <c r="E45" s="48"/>
      <c r="F45" s="48"/>
      <c r="I45" s="105"/>
      <c r="J45" s="46"/>
    </row>
    <row r="46" spans="1:12" x14ac:dyDescent="0.25">
      <c r="A46" s="50"/>
      <c r="B46" s="354"/>
      <c r="C46" s="404"/>
      <c r="D46" s="48"/>
      <c r="E46" s="48"/>
      <c r="F46" s="48"/>
      <c r="I46" s="105"/>
      <c r="J46" s="46"/>
    </row>
    <row r="47" spans="1:12" x14ac:dyDescent="0.25">
      <c r="A47" s="53"/>
      <c r="B47" s="354"/>
      <c r="C47" s="404"/>
      <c r="D47" s="48"/>
      <c r="E47" s="48"/>
      <c r="F47" s="48"/>
      <c r="I47" s="105"/>
      <c r="J47" s="46"/>
    </row>
    <row r="48" spans="1:12" x14ac:dyDescent="0.25">
      <c r="A48" s="52"/>
      <c r="B48" s="354"/>
      <c r="C48" s="404"/>
      <c r="D48" s="48"/>
      <c r="E48" s="48"/>
      <c r="F48" s="48"/>
      <c r="I48" s="105"/>
      <c r="J48" s="46"/>
    </row>
    <row r="49" spans="1:10" x14ac:dyDescent="0.25">
      <c r="A49" s="52"/>
      <c r="B49" s="354"/>
      <c r="C49" s="404"/>
      <c r="D49" s="48"/>
      <c r="E49" s="48"/>
      <c r="F49" s="48"/>
      <c r="I49" s="105"/>
      <c r="J49" s="46"/>
    </row>
    <row r="50" spans="1:10" x14ac:dyDescent="0.25">
      <c r="A50" s="52"/>
      <c r="B50" s="354"/>
      <c r="C50" s="404"/>
      <c r="D50" s="48"/>
      <c r="E50" s="48"/>
      <c r="F50" s="48"/>
      <c r="I50" s="105"/>
      <c r="J50" s="46"/>
    </row>
    <row r="51" spans="1:10" x14ac:dyDescent="0.25">
      <c r="A51" s="50"/>
      <c r="B51" s="354"/>
      <c r="C51" s="404"/>
      <c r="D51" s="48"/>
      <c r="E51" s="48"/>
      <c r="F51" s="48"/>
      <c r="I51" s="105"/>
      <c r="J51" s="46"/>
    </row>
    <row r="52" spans="1:10" x14ac:dyDescent="0.25">
      <c r="A52" s="53"/>
      <c r="B52" s="354"/>
      <c r="C52" s="404"/>
      <c r="D52" s="48"/>
      <c r="E52" s="48"/>
      <c r="F52" s="48"/>
      <c r="I52" s="105"/>
      <c r="J52" s="46"/>
    </row>
    <row r="53" spans="1:10" x14ac:dyDescent="0.25">
      <c r="A53" s="50"/>
      <c r="B53" s="354"/>
      <c r="C53" s="404"/>
      <c r="D53" s="48"/>
      <c r="E53" s="48"/>
      <c r="F53" s="48"/>
      <c r="I53" s="105"/>
      <c r="J53" s="46"/>
    </row>
    <row r="54" spans="1:10" x14ac:dyDescent="0.25">
      <c r="A54" s="50"/>
      <c r="B54" s="354"/>
      <c r="C54" s="404"/>
      <c r="D54" s="48"/>
      <c r="E54" s="48"/>
      <c r="F54" s="48"/>
      <c r="I54" s="105"/>
      <c r="J54" s="46"/>
    </row>
    <row r="55" spans="1:10" x14ac:dyDescent="0.25">
      <c r="A55" s="50"/>
      <c r="B55" s="354"/>
      <c r="C55" s="404"/>
      <c r="D55" s="48"/>
      <c r="E55" s="48"/>
      <c r="F55" s="48"/>
      <c r="I55" s="105"/>
      <c r="J55" s="46"/>
    </row>
    <row r="56" spans="1:10" x14ac:dyDescent="0.25">
      <c r="A56" s="50"/>
      <c r="B56" s="354"/>
      <c r="C56" s="404"/>
      <c r="D56" s="48"/>
      <c r="E56" s="48"/>
      <c r="F56" s="48"/>
      <c r="I56" s="105"/>
      <c r="J56" s="46"/>
    </row>
    <row r="57" spans="1:10" x14ac:dyDescent="0.25">
      <c r="A57" s="50"/>
      <c r="B57" s="354"/>
      <c r="C57" s="404"/>
      <c r="D57" s="48"/>
      <c r="E57" s="48"/>
      <c r="F57" s="48"/>
      <c r="I57" s="105"/>
      <c r="J57" s="46"/>
    </row>
    <row r="58" spans="1:10" x14ac:dyDescent="0.25">
      <c r="A58" s="50"/>
      <c r="B58" s="354"/>
      <c r="C58" s="404"/>
      <c r="D58" s="48"/>
      <c r="E58" s="48"/>
      <c r="F58" s="48"/>
      <c r="I58" s="105"/>
      <c r="J58" s="46"/>
    </row>
    <row r="59" spans="1:10" x14ac:dyDescent="0.25">
      <c r="A59" s="50"/>
      <c r="B59" s="354"/>
      <c r="C59" s="404"/>
      <c r="D59" s="48"/>
      <c r="E59" s="48"/>
      <c r="F59" s="48"/>
      <c r="I59" s="105"/>
      <c r="J59" s="46"/>
    </row>
    <row r="60" spans="1:10" x14ac:dyDescent="0.25">
      <c r="A60" s="50"/>
      <c r="B60" s="354"/>
      <c r="C60" s="404"/>
      <c r="D60" s="48"/>
      <c r="E60" s="48"/>
      <c r="F60" s="48"/>
      <c r="I60" s="105"/>
      <c r="J60" s="46"/>
    </row>
    <row r="61" spans="1:10" x14ac:dyDescent="0.25">
      <c r="A61" s="50"/>
      <c r="B61" s="354"/>
      <c r="C61" s="404"/>
      <c r="D61" s="48"/>
      <c r="E61" s="48"/>
      <c r="F61" s="48"/>
      <c r="I61" s="105"/>
      <c r="J61" s="46"/>
    </row>
    <row r="62" spans="1:10" x14ac:dyDescent="0.25">
      <c r="A62" s="50"/>
      <c r="B62" s="354"/>
      <c r="C62" s="404"/>
      <c r="D62" s="48"/>
      <c r="E62" s="48"/>
      <c r="F62" s="48"/>
      <c r="I62" s="105"/>
      <c r="J62" s="46"/>
    </row>
  </sheetData>
  <mergeCells count="67">
    <mergeCell ref="B62:C62"/>
    <mergeCell ref="B57:C57"/>
    <mergeCell ref="B58:C58"/>
    <mergeCell ref="B59:C59"/>
    <mergeCell ref="B60:C60"/>
    <mergeCell ref="B61:C61"/>
    <mergeCell ref="B52:C52"/>
    <mergeCell ref="B53:C53"/>
    <mergeCell ref="B54:C54"/>
    <mergeCell ref="B55:C55"/>
    <mergeCell ref="B56:C56"/>
    <mergeCell ref="B47:C47"/>
    <mergeCell ref="B48:C48"/>
    <mergeCell ref="B49:C49"/>
    <mergeCell ref="B50:C50"/>
    <mergeCell ref="B51:C51"/>
    <mergeCell ref="B42:C42"/>
    <mergeCell ref="B43:C43"/>
    <mergeCell ref="B44:C44"/>
    <mergeCell ref="B45:C45"/>
    <mergeCell ref="B46:C46"/>
    <mergeCell ref="B37:C37"/>
    <mergeCell ref="B39:C39"/>
    <mergeCell ref="B40:C40"/>
    <mergeCell ref="B41:C41"/>
    <mergeCell ref="B11:C11"/>
    <mergeCell ref="B32:C32"/>
    <mergeCell ref="B33:C33"/>
    <mergeCell ref="B34:C34"/>
    <mergeCell ref="B35:C35"/>
    <mergeCell ref="B27:C27"/>
    <mergeCell ref="B28:C28"/>
    <mergeCell ref="B29:C29"/>
    <mergeCell ref="B30:C30"/>
    <mergeCell ref="B31:C31"/>
    <mergeCell ref="B22:C22"/>
    <mergeCell ref="B23:C23"/>
    <mergeCell ref="B36:C36"/>
    <mergeCell ref="B13:C13"/>
    <mergeCell ref="B14:C14"/>
    <mergeCell ref="B15:C15"/>
    <mergeCell ref="B16:C16"/>
    <mergeCell ref="B24:C24"/>
    <mergeCell ref="B25:C25"/>
    <mergeCell ref="B26:C26"/>
    <mergeCell ref="B17:C17"/>
    <mergeCell ref="B18:C18"/>
    <mergeCell ref="B19:C19"/>
    <mergeCell ref="B20:C20"/>
    <mergeCell ref="B21:C21"/>
    <mergeCell ref="K5:L5"/>
    <mergeCell ref="K6:L6"/>
    <mergeCell ref="K7:L7"/>
    <mergeCell ref="B2:E2"/>
    <mergeCell ref="B3:E3"/>
    <mergeCell ref="K8:L8"/>
    <mergeCell ref="K9:L9"/>
    <mergeCell ref="K10:L10"/>
    <mergeCell ref="K11:L11"/>
    <mergeCell ref="K14:L14"/>
    <mergeCell ref="K13:L13"/>
    <mergeCell ref="K12:L12"/>
    <mergeCell ref="K18:L18"/>
    <mergeCell ref="K19:L19"/>
    <mergeCell ref="K17:L17"/>
    <mergeCell ref="K16:L16"/>
    <mergeCell ref="K15:L15"/>
  </mergeCells>
  <printOptions horizontalCentered="1" verticalCentered="1"/>
  <pageMargins left="0.23622047244094491" right="0.23622047244094491" top="0.35433070866141736" bottom="0.35433070866141736" header="0.31496062992125984" footer="0.31496062992125984"/>
  <pageSetup paperSize="9" pageOrder="overThenDown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C28DC4-A29E-435A-99AD-52B35C403266}">
  <sheetPr codeName="Blad5"/>
  <dimension ref="A1:I183"/>
  <sheetViews>
    <sheetView showGridLines="0" zoomScaleNormal="100" workbookViewId="0">
      <pane ySplit="3" topLeftCell="A160" activePane="bottomLeft" state="frozen"/>
      <selection activeCell="B44" sqref="B44"/>
      <selection pane="bottomLeft" activeCell="C178" sqref="C178"/>
    </sheetView>
  </sheetViews>
  <sheetFormatPr defaultColWidth="51.28515625" defaultRowHeight="15" x14ac:dyDescent="0.25"/>
  <cols>
    <col min="1" max="1" width="10.28515625" style="58" customWidth="1"/>
    <col min="2" max="2" width="61.28515625" style="58" customWidth="1"/>
    <col min="3" max="3" width="71.7109375" style="58" customWidth="1"/>
    <col min="4" max="4" width="10.28515625" style="58" customWidth="1"/>
    <col min="5" max="5" width="61.5703125" style="58" customWidth="1"/>
    <col min="6" max="6" width="57.28515625" style="58" bestFit="1" customWidth="1"/>
    <col min="7" max="7" width="10.5703125" style="58" customWidth="1"/>
    <col min="8" max="8" width="61.5703125" style="58" customWidth="1"/>
    <col min="9" max="16384" width="51.28515625" style="58"/>
  </cols>
  <sheetData>
    <row r="1" spans="1:9" ht="51" customHeight="1" x14ac:dyDescent="0.25">
      <c r="B1" s="248" t="s">
        <v>401</v>
      </c>
      <c r="E1" s="248" t="s">
        <v>401</v>
      </c>
    </row>
    <row r="2" spans="1:9" ht="17.100000000000001" customHeight="1" x14ac:dyDescent="0.25"/>
    <row r="3" spans="1:9" s="61" customFormat="1" x14ac:dyDescent="0.25">
      <c r="A3" s="416" t="s">
        <v>77</v>
      </c>
      <c r="B3" s="425"/>
      <c r="C3" s="426"/>
      <c r="D3" s="416" t="s">
        <v>78</v>
      </c>
      <c r="E3" s="417"/>
      <c r="F3" s="418"/>
      <c r="G3" s="59"/>
      <c r="H3" s="60"/>
      <c r="I3" s="60"/>
    </row>
    <row r="4" spans="1:9" s="61" customFormat="1" ht="12.75" x14ac:dyDescent="0.2">
      <c r="A4" s="249" t="s">
        <v>129</v>
      </c>
      <c r="B4" s="422">
        <f>+'Formella överenskommelser'!B4</f>
        <v>0</v>
      </c>
      <c r="C4" s="423"/>
      <c r="D4" s="249" t="s">
        <v>129</v>
      </c>
      <c r="E4" s="422">
        <f>+'Formella överenskommelser'!B4</f>
        <v>0</v>
      </c>
      <c r="F4" s="424"/>
      <c r="G4" s="62"/>
      <c r="H4" s="62"/>
      <c r="I4" s="62"/>
    </row>
    <row r="5" spans="1:9" s="61" customFormat="1" ht="25.5" x14ac:dyDescent="0.2">
      <c r="A5" s="322" t="s">
        <v>79</v>
      </c>
      <c r="B5" s="323" t="s">
        <v>80</v>
      </c>
      <c r="C5" s="323" t="s">
        <v>81</v>
      </c>
      <c r="D5" s="322" t="s">
        <v>79</v>
      </c>
      <c r="E5" s="323" t="s">
        <v>80</v>
      </c>
      <c r="F5" s="323" t="s">
        <v>81</v>
      </c>
      <c r="G5" s="419"/>
      <c r="H5" s="419"/>
      <c r="I5" s="419"/>
    </row>
    <row r="6" spans="1:9" s="61" customFormat="1" ht="12" x14ac:dyDescent="0.2">
      <c r="A6" s="250" t="s">
        <v>82</v>
      </c>
      <c r="B6" s="251"/>
      <c r="C6" s="252"/>
      <c r="D6" s="250" t="s">
        <v>83</v>
      </c>
      <c r="E6" s="252"/>
      <c r="F6" s="252"/>
      <c r="G6" s="420"/>
      <c r="H6" s="420"/>
      <c r="I6" s="420"/>
    </row>
    <row r="7" spans="1:9" s="61" customFormat="1" ht="12" x14ac:dyDescent="0.2">
      <c r="A7" s="15"/>
      <c r="B7" s="16"/>
      <c r="C7" s="16"/>
      <c r="D7" s="15"/>
      <c r="E7" s="16"/>
      <c r="F7" s="16"/>
      <c r="G7" s="420"/>
      <c r="H7" s="420"/>
      <c r="I7" s="420"/>
    </row>
    <row r="8" spans="1:9" s="61" customFormat="1" ht="12" x14ac:dyDescent="0.2">
      <c r="A8" s="15"/>
      <c r="B8" s="16"/>
      <c r="C8" s="16"/>
      <c r="D8" s="15"/>
      <c r="E8" s="16"/>
      <c r="F8" s="16"/>
      <c r="G8" s="62"/>
      <c r="H8" s="62"/>
      <c r="I8" s="62"/>
    </row>
    <row r="9" spans="1:9" s="61" customFormat="1" ht="12" x14ac:dyDescent="0.2">
      <c r="A9" s="15"/>
      <c r="B9" s="16"/>
      <c r="C9" s="16"/>
      <c r="D9" s="15"/>
      <c r="E9" s="16"/>
      <c r="F9" s="16"/>
      <c r="G9" s="62"/>
      <c r="H9" s="62"/>
      <c r="I9" s="62"/>
    </row>
    <row r="10" spans="1:9" s="61" customFormat="1" ht="12.75" x14ac:dyDescent="0.2">
      <c r="A10" s="17"/>
      <c r="B10" s="16"/>
      <c r="C10" s="16"/>
      <c r="D10" s="17"/>
      <c r="E10" s="16"/>
      <c r="F10" s="16"/>
      <c r="G10" s="63"/>
      <c r="H10" s="63"/>
      <c r="I10" s="64"/>
    </row>
    <row r="11" spans="1:9" s="61" customFormat="1" ht="12" x14ac:dyDescent="0.2">
      <c r="A11" s="17"/>
      <c r="B11" s="16"/>
      <c r="C11" s="16"/>
      <c r="D11" s="17"/>
      <c r="E11" s="16"/>
      <c r="F11" s="16"/>
      <c r="G11" s="65"/>
      <c r="H11" s="65"/>
      <c r="I11" s="62"/>
    </row>
    <row r="12" spans="1:9" s="61" customFormat="1" ht="12" x14ac:dyDescent="0.2">
      <c r="A12" s="17"/>
      <c r="B12" s="16"/>
      <c r="C12" s="16"/>
      <c r="D12" s="17"/>
      <c r="E12" s="16"/>
      <c r="F12" s="16"/>
      <c r="G12" s="62"/>
      <c r="H12" s="62"/>
      <c r="I12" s="62"/>
    </row>
    <row r="13" spans="1:9" s="61" customFormat="1" ht="12" x14ac:dyDescent="0.2">
      <c r="A13" s="17"/>
      <c r="B13" s="16"/>
      <c r="C13" s="16"/>
      <c r="D13" s="17"/>
      <c r="E13" s="16"/>
      <c r="F13" s="16"/>
      <c r="G13" s="62"/>
      <c r="H13" s="62"/>
      <c r="I13" s="62"/>
    </row>
    <row r="14" spans="1:9" s="61" customFormat="1" ht="12" x14ac:dyDescent="0.2">
      <c r="A14" s="15"/>
      <c r="B14" s="16"/>
      <c r="C14" s="16"/>
      <c r="D14" s="15"/>
      <c r="E14" s="16"/>
      <c r="F14" s="16"/>
      <c r="G14" s="420"/>
      <c r="H14" s="420"/>
      <c r="I14" s="420"/>
    </row>
    <row r="15" spans="1:9" s="61" customFormat="1" ht="12" x14ac:dyDescent="0.2">
      <c r="A15" s="15"/>
      <c r="B15" s="16"/>
      <c r="C15" s="16"/>
      <c r="D15" s="15"/>
      <c r="E15" s="16"/>
      <c r="F15" s="16"/>
      <c r="G15" s="62"/>
      <c r="H15" s="62"/>
      <c r="I15" s="62"/>
    </row>
    <row r="16" spans="1:9" s="61" customFormat="1" ht="12" x14ac:dyDescent="0.2">
      <c r="A16" s="15"/>
      <c r="B16" s="16"/>
      <c r="C16" s="16"/>
      <c r="D16" s="15"/>
      <c r="E16" s="16"/>
      <c r="F16" s="16"/>
      <c r="G16" s="62"/>
      <c r="H16" s="62"/>
      <c r="I16" s="62"/>
    </row>
    <row r="17" spans="1:9" s="61" customFormat="1" ht="12.75" x14ac:dyDescent="0.2">
      <c r="A17" s="17"/>
      <c r="B17" s="16"/>
      <c r="C17" s="16"/>
      <c r="D17" s="17"/>
      <c r="E17" s="16"/>
      <c r="F17" s="16"/>
      <c r="G17" s="63"/>
      <c r="H17" s="63"/>
      <c r="I17" s="64"/>
    </row>
    <row r="18" spans="1:9" s="61" customFormat="1" ht="12.75" x14ac:dyDescent="0.2">
      <c r="A18" s="17"/>
      <c r="B18" s="16"/>
      <c r="C18" s="16"/>
      <c r="D18" s="17"/>
      <c r="E18" s="16"/>
      <c r="F18" s="16"/>
      <c r="G18" s="63"/>
      <c r="H18" s="63"/>
      <c r="I18" s="64"/>
    </row>
    <row r="19" spans="1:9" s="61" customFormat="1" ht="12.75" x14ac:dyDescent="0.2">
      <c r="A19" s="17"/>
      <c r="B19" s="16"/>
      <c r="C19" s="16"/>
      <c r="D19" s="17"/>
      <c r="E19" s="16"/>
      <c r="F19" s="16"/>
      <c r="G19" s="63"/>
      <c r="H19" s="63"/>
      <c r="I19" s="64"/>
    </row>
    <row r="20" spans="1:9" s="61" customFormat="1" ht="12.75" x14ac:dyDescent="0.2">
      <c r="A20" s="17"/>
      <c r="B20" s="16"/>
      <c r="C20" s="16"/>
      <c r="D20" s="17"/>
      <c r="E20" s="16"/>
      <c r="F20" s="16"/>
      <c r="G20" s="63"/>
      <c r="H20" s="63"/>
      <c r="I20" s="64"/>
    </row>
    <row r="21" spans="1:9" s="61" customFormat="1" ht="12.75" x14ac:dyDescent="0.2">
      <c r="A21" s="17"/>
      <c r="B21" s="16"/>
      <c r="C21" s="16"/>
      <c r="D21" s="17"/>
      <c r="E21" s="16"/>
      <c r="F21" s="16"/>
      <c r="G21" s="63"/>
      <c r="H21" s="63"/>
      <c r="I21" s="64"/>
    </row>
    <row r="22" spans="1:9" s="61" customFormat="1" ht="12.75" x14ac:dyDescent="0.2">
      <c r="A22" s="17"/>
      <c r="B22" s="16"/>
      <c r="C22" s="16"/>
      <c r="D22" s="17"/>
      <c r="E22" s="16"/>
      <c r="F22" s="16"/>
      <c r="G22" s="63"/>
      <c r="H22" s="63"/>
      <c r="I22" s="64"/>
    </row>
    <row r="23" spans="1:9" s="61" customFormat="1" ht="12.75" x14ac:dyDescent="0.2">
      <c r="A23" s="17"/>
      <c r="B23" s="16"/>
      <c r="C23" s="16"/>
      <c r="D23" s="17"/>
      <c r="E23" s="16"/>
      <c r="F23" s="16"/>
      <c r="G23" s="63"/>
      <c r="H23" s="63"/>
      <c r="I23" s="64"/>
    </row>
    <row r="24" spans="1:9" s="61" customFormat="1" ht="12.75" x14ac:dyDescent="0.2">
      <c r="A24" s="17"/>
      <c r="B24" s="16"/>
      <c r="C24" s="16"/>
      <c r="D24" s="17"/>
      <c r="E24" s="16"/>
      <c r="F24" s="16"/>
      <c r="G24" s="63"/>
      <c r="H24" s="63"/>
      <c r="I24" s="64"/>
    </row>
    <row r="25" spans="1:9" s="61" customFormat="1" ht="12.75" x14ac:dyDescent="0.2">
      <c r="A25" s="17"/>
      <c r="B25" s="16"/>
      <c r="C25" s="16"/>
      <c r="D25" s="17"/>
      <c r="E25" s="16"/>
      <c r="F25" s="16"/>
      <c r="G25" s="63"/>
      <c r="H25" s="63"/>
      <c r="I25" s="64"/>
    </row>
    <row r="26" spans="1:9" s="61" customFormat="1" ht="12.75" x14ac:dyDescent="0.2">
      <c r="A26" s="17"/>
      <c r="B26" s="16"/>
      <c r="C26" s="16"/>
      <c r="D26" s="17"/>
      <c r="E26" s="16"/>
      <c r="F26" s="16"/>
      <c r="G26" s="63"/>
      <c r="H26" s="63"/>
      <c r="I26" s="64"/>
    </row>
    <row r="27" spans="1:9" s="61" customFormat="1" ht="12.75" x14ac:dyDescent="0.2">
      <c r="A27" s="17"/>
      <c r="B27" s="16"/>
      <c r="C27" s="16"/>
      <c r="D27" s="17"/>
      <c r="E27" s="16"/>
      <c r="F27" s="16"/>
      <c r="G27" s="63"/>
      <c r="H27" s="63"/>
      <c r="I27" s="64"/>
    </row>
    <row r="28" spans="1:9" s="61" customFormat="1" ht="12.75" x14ac:dyDescent="0.2">
      <c r="A28" s="17"/>
      <c r="B28" s="16"/>
      <c r="C28" s="16"/>
      <c r="D28" s="17"/>
      <c r="E28" s="16"/>
      <c r="F28" s="16"/>
      <c r="G28" s="63"/>
      <c r="H28" s="63"/>
      <c r="I28" s="64"/>
    </row>
    <row r="29" spans="1:9" s="61" customFormat="1" ht="12.75" x14ac:dyDescent="0.2">
      <c r="A29" s="17"/>
      <c r="B29" s="16"/>
      <c r="C29" s="16"/>
      <c r="D29" s="17"/>
      <c r="E29" s="16"/>
      <c r="F29" s="16"/>
      <c r="G29" s="63"/>
      <c r="H29" s="63"/>
      <c r="I29" s="64"/>
    </row>
    <row r="30" spans="1:9" s="61" customFormat="1" ht="12.75" x14ac:dyDescent="0.2">
      <c r="A30" s="17"/>
      <c r="B30" s="16"/>
      <c r="C30" s="16"/>
      <c r="D30" s="17"/>
      <c r="E30" s="16"/>
      <c r="F30" s="16"/>
      <c r="G30" s="63"/>
      <c r="H30" s="63"/>
      <c r="I30" s="64"/>
    </row>
    <row r="31" spans="1:9" s="61" customFormat="1" ht="12.75" x14ac:dyDescent="0.2">
      <c r="A31" s="17"/>
      <c r="B31" s="16"/>
      <c r="C31" s="16"/>
      <c r="D31" s="17"/>
      <c r="E31" s="16"/>
      <c r="F31" s="16"/>
      <c r="G31" s="63"/>
      <c r="H31" s="63"/>
      <c r="I31" s="64"/>
    </row>
    <row r="32" spans="1:9" s="61" customFormat="1" ht="12.75" x14ac:dyDescent="0.2">
      <c r="A32" s="17"/>
      <c r="B32" s="16"/>
      <c r="C32" s="16"/>
      <c r="D32" s="17"/>
      <c r="E32" s="16"/>
      <c r="F32" s="16"/>
      <c r="G32" s="63"/>
      <c r="H32" s="63"/>
      <c r="I32" s="64"/>
    </row>
    <row r="33" spans="1:9" s="61" customFormat="1" ht="12.75" x14ac:dyDescent="0.2">
      <c r="A33" s="17"/>
      <c r="B33" s="16"/>
      <c r="C33" s="16"/>
      <c r="D33" s="17"/>
      <c r="E33" s="16"/>
      <c r="F33" s="16"/>
      <c r="G33" s="63"/>
      <c r="H33" s="63"/>
      <c r="I33" s="64"/>
    </row>
    <row r="34" spans="1:9" s="61" customFormat="1" ht="12.75" x14ac:dyDescent="0.2">
      <c r="A34" s="17"/>
      <c r="B34" s="16"/>
      <c r="C34" s="16"/>
      <c r="D34" s="17"/>
      <c r="E34" s="16"/>
      <c r="F34" s="16"/>
      <c r="G34" s="63"/>
      <c r="H34" s="63"/>
      <c r="I34" s="64"/>
    </row>
    <row r="35" spans="1:9" s="61" customFormat="1" ht="12.75" x14ac:dyDescent="0.2">
      <c r="A35" s="17"/>
      <c r="B35" s="16"/>
      <c r="C35" s="16"/>
      <c r="D35" s="17"/>
      <c r="E35" s="16"/>
      <c r="F35" s="16"/>
      <c r="G35" s="63"/>
      <c r="H35" s="63"/>
      <c r="I35" s="64"/>
    </row>
    <row r="36" spans="1:9" s="61" customFormat="1" ht="12.75" x14ac:dyDescent="0.2">
      <c r="A36" s="17"/>
      <c r="B36" s="16"/>
      <c r="C36" s="16"/>
      <c r="D36" s="17"/>
      <c r="E36" s="16"/>
      <c r="F36" s="16"/>
      <c r="G36" s="63"/>
      <c r="H36" s="63"/>
      <c r="I36" s="64"/>
    </row>
    <row r="37" spans="1:9" s="61" customFormat="1" ht="12.75" x14ac:dyDescent="0.2">
      <c r="A37" s="17"/>
      <c r="B37" s="16"/>
      <c r="C37" s="16"/>
      <c r="D37" s="17"/>
      <c r="E37" s="16"/>
      <c r="F37" s="16"/>
      <c r="G37" s="63"/>
      <c r="H37" s="63"/>
      <c r="I37" s="64"/>
    </row>
    <row r="38" spans="1:9" s="61" customFormat="1" ht="12" x14ac:dyDescent="0.2">
      <c r="A38" s="17"/>
      <c r="B38" s="16"/>
      <c r="C38" s="16"/>
      <c r="D38" s="17"/>
      <c r="E38" s="16"/>
      <c r="F38" s="16"/>
      <c r="G38" s="65"/>
      <c r="H38" s="65"/>
      <c r="I38" s="62"/>
    </row>
    <row r="39" spans="1:9" s="61" customFormat="1" ht="12" x14ac:dyDescent="0.2">
      <c r="A39" s="17"/>
      <c r="B39" s="16"/>
      <c r="C39" s="16"/>
      <c r="D39" s="17"/>
      <c r="E39" s="16"/>
      <c r="F39" s="16"/>
      <c r="G39" s="62"/>
      <c r="H39" s="62"/>
      <c r="I39" s="62"/>
    </row>
    <row r="40" spans="1:9" s="61" customFormat="1" ht="12" x14ac:dyDescent="0.2">
      <c r="A40" s="15"/>
      <c r="B40" s="16"/>
      <c r="C40" s="16"/>
      <c r="D40" s="15"/>
      <c r="E40" s="16"/>
      <c r="F40" s="16"/>
      <c r="G40" s="420"/>
      <c r="H40" s="420"/>
      <c r="I40" s="420"/>
    </row>
    <row r="41" spans="1:9" s="61" customFormat="1" ht="12" x14ac:dyDescent="0.2">
      <c r="A41" s="15"/>
      <c r="B41" s="16"/>
      <c r="C41" s="16"/>
      <c r="D41" s="15"/>
      <c r="E41" s="16"/>
      <c r="F41" s="16"/>
      <c r="G41" s="62"/>
      <c r="H41" s="62"/>
      <c r="I41" s="62"/>
    </row>
    <row r="42" spans="1:9" s="61" customFormat="1" ht="12" x14ac:dyDescent="0.2">
      <c r="A42" s="15"/>
      <c r="B42" s="16"/>
      <c r="C42" s="16"/>
      <c r="D42" s="15"/>
      <c r="E42" s="16"/>
      <c r="F42" s="16"/>
      <c r="G42" s="62"/>
      <c r="H42" s="62"/>
      <c r="I42" s="62"/>
    </row>
    <row r="43" spans="1:9" s="61" customFormat="1" ht="12" x14ac:dyDescent="0.2">
      <c r="A43" s="15"/>
      <c r="B43" s="16"/>
      <c r="C43" s="16"/>
      <c r="D43" s="15"/>
      <c r="E43" s="16"/>
      <c r="F43" s="16"/>
      <c r="G43" s="62"/>
      <c r="H43" s="62"/>
      <c r="I43" s="62"/>
    </row>
    <row r="44" spans="1:9" s="61" customFormat="1" ht="12.75" x14ac:dyDescent="0.2">
      <c r="A44" s="17"/>
      <c r="B44" s="16"/>
      <c r="C44" s="16"/>
      <c r="D44" s="17"/>
      <c r="E44" s="16"/>
      <c r="F44" s="16"/>
      <c r="G44" s="63"/>
      <c r="H44" s="63"/>
      <c r="I44" s="64"/>
    </row>
    <row r="45" spans="1:9" s="61" customFormat="1" ht="12" x14ac:dyDescent="0.2">
      <c r="A45" s="17"/>
      <c r="B45" s="16"/>
      <c r="C45" s="16"/>
      <c r="D45" s="17"/>
      <c r="E45" s="16"/>
      <c r="F45" s="16"/>
      <c r="G45" s="65"/>
      <c r="H45" s="65"/>
      <c r="I45" s="62"/>
    </row>
    <row r="46" spans="1:9" s="61" customFormat="1" ht="12" x14ac:dyDescent="0.2">
      <c r="A46" s="17"/>
      <c r="B46" s="16"/>
      <c r="C46" s="16"/>
      <c r="D46" s="17"/>
      <c r="E46" s="16"/>
      <c r="F46" s="16"/>
      <c r="G46" s="62"/>
      <c r="H46" s="62"/>
      <c r="I46" s="62"/>
    </row>
    <row r="47" spans="1:9" s="61" customFormat="1" ht="12" x14ac:dyDescent="0.2">
      <c r="A47" s="17"/>
      <c r="B47" s="16"/>
      <c r="C47" s="16"/>
      <c r="D47" s="17"/>
      <c r="E47" s="16"/>
      <c r="F47" s="16"/>
      <c r="G47" s="62"/>
      <c r="H47" s="62"/>
      <c r="I47" s="62"/>
    </row>
    <row r="48" spans="1:9" s="61" customFormat="1" ht="12" x14ac:dyDescent="0.2">
      <c r="A48" s="15"/>
      <c r="B48" s="16"/>
      <c r="C48" s="16"/>
      <c r="D48" s="15"/>
      <c r="E48" s="16"/>
      <c r="F48" s="16"/>
      <c r="G48" s="420"/>
      <c r="H48" s="420"/>
      <c r="I48" s="420"/>
    </row>
    <row r="49" spans="1:9" s="61" customFormat="1" ht="12" x14ac:dyDescent="0.2">
      <c r="A49" s="15"/>
      <c r="B49" s="16"/>
      <c r="C49" s="16"/>
      <c r="D49" s="15"/>
      <c r="E49" s="16"/>
      <c r="F49" s="16"/>
      <c r="G49" s="62"/>
      <c r="H49" s="62"/>
      <c r="I49" s="62"/>
    </row>
    <row r="50" spans="1:9" s="61" customFormat="1" ht="12" x14ac:dyDescent="0.2">
      <c r="A50" s="15"/>
      <c r="B50" s="16"/>
      <c r="C50" s="16"/>
      <c r="D50" s="15"/>
      <c r="E50" s="16"/>
      <c r="F50" s="16"/>
      <c r="G50" s="62"/>
      <c r="H50" s="62"/>
      <c r="I50" s="62"/>
    </row>
    <row r="51" spans="1:9" s="61" customFormat="1" ht="12.75" x14ac:dyDescent="0.2">
      <c r="A51" s="17"/>
      <c r="B51" s="16"/>
      <c r="C51" s="16"/>
      <c r="D51" s="17"/>
      <c r="E51" s="16"/>
      <c r="F51" s="16"/>
      <c r="G51" s="63"/>
      <c r="H51" s="63"/>
      <c r="I51" s="64"/>
    </row>
    <row r="52" spans="1:9" s="61" customFormat="1" ht="12" x14ac:dyDescent="0.2">
      <c r="A52" s="17"/>
      <c r="B52" s="16"/>
      <c r="C52" s="16"/>
      <c r="D52" s="17"/>
      <c r="E52" s="16"/>
      <c r="F52" s="16"/>
      <c r="G52" s="65"/>
      <c r="H52" s="65"/>
      <c r="I52" s="62"/>
    </row>
    <row r="53" spans="1:9" s="61" customFormat="1" ht="12" x14ac:dyDescent="0.2">
      <c r="A53" s="17"/>
      <c r="B53" s="16"/>
      <c r="C53" s="16"/>
      <c r="D53" s="17"/>
      <c r="E53" s="16"/>
      <c r="F53" s="16"/>
      <c r="G53" s="62"/>
      <c r="H53" s="62"/>
      <c r="I53" s="62"/>
    </row>
    <row r="54" spans="1:9" s="61" customFormat="1" ht="12" x14ac:dyDescent="0.2">
      <c r="A54" s="17"/>
      <c r="B54" s="16"/>
      <c r="C54" s="16"/>
      <c r="D54" s="17"/>
      <c r="E54" s="16"/>
      <c r="F54" s="16"/>
      <c r="G54" s="62"/>
      <c r="H54" s="62"/>
      <c r="I54" s="62"/>
    </row>
    <row r="55" spans="1:9" s="61" customFormat="1" ht="12" x14ac:dyDescent="0.2">
      <c r="A55" s="17"/>
      <c r="B55" s="18"/>
      <c r="C55" s="18"/>
      <c r="D55" s="17"/>
      <c r="E55" s="18"/>
      <c r="F55" s="18"/>
      <c r="G55" s="62"/>
      <c r="H55" s="62"/>
      <c r="I55" s="62"/>
    </row>
    <row r="56" spans="1:9" s="61" customFormat="1" ht="12" x14ac:dyDescent="0.2">
      <c r="A56" s="17"/>
      <c r="B56" s="18"/>
      <c r="C56" s="18"/>
      <c r="D56" s="17"/>
      <c r="E56" s="18"/>
      <c r="F56" s="18"/>
      <c r="G56" s="62"/>
      <c r="H56" s="62"/>
      <c r="I56" s="62"/>
    </row>
    <row r="57" spans="1:9" s="61" customFormat="1" ht="12" x14ac:dyDescent="0.2">
      <c r="A57" s="15"/>
      <c r="B57" s="18"/>
      <c r="C57" s="18"/>
      <c r="D57" s="15"/>
      <c r="E57" s="18"/>
      <c r="F57" s="18"/>
      <c r="G57" s="62"/>
      <c r="H57" s="62"/>
      <c r="I57" s="62"/>
    </row>
    <row r="58" spans="1:9" s="61" customFormat="1" ht="12" x14ac:dyDescent="0.2">
      <c r="A58" s="250" t="s">
        <v>84</v>
      </c>
      <c r="B58" s="252"/>
      <c r="C58" s="252"/>
      <c r="D58" s="250" t="s">
        <v>85</v>
      </c>
      <c r="E58" s="252"/>
      <c r="F58" s="252"/>
      <c r="G58" s="62"/>
      <c r="H58" s="66"/>
      <c r="I58" s="62"/>
    </row>
    <row r="59" spans="1:9" s="61" customFormat="1" ht="12.75" x14ac:dyDescent="0.2">
      <c r="A59" s="15"/>
      <c r="B59" s="16"/>
      <c r="C59" s="18"/>
      <c r="D59" s="15"/>
      <c r="E59" s="16"/>
      <c r="F59" s="18"/>
      <c r="G59" s="62"/>
      <c r="H59" s="67"/>
      <c r="I59" s="62"/>
    </row>
    <row r="60" spans="1:9" s="61" customFormat="1" ht="12.75" x14ac:dyDescent="0.2">
      <c r="A60" s="15"/>
      <c r="B60" s="16"/>
      <c r="C60" s="18"/>
      <c r="D60" s="15"/>
      <c r="E60" s="16"/>
      <c r="F60" s="18"/>
      <c r="G60" s="62"/>
      <c r="H60" s="67"/>
      <c r="I60" s="62"/>
    </row>
    <row r="61" spans="1:9" s="61" customFormat="1" ht="12.75" x14ac:dyDescent="0.2">
      <c r="A61" s="15"/>
      <c r="B61" s="16"/>
      <c r="C61" s="18"/>
      <c r="D61" s="15"/>
      <c r="E61" s="16"/>
      <c r="F61" s="18"/>
      <c r="G61" s="62"/>
      <c r="H61" s="67"/>
      <c r="I61" s="62"/>
    </row>
    <row r="62" spans="1:9" s="61" customFormat="1" ht="12.75" x14ac:dyDescent="0.2">
      <c r="A62" s="15"/>
      <c r="B62" s="16"/>
      <c r="C62" s="18"/>
      <c r="D62" s="15"/>
      <c r="E62" s="16"/>
      <c r="F62" s="18"/>
      <c r="G62" s="62"/>
      <c r="H62" s="67"/>
      <c r="I62" s="62"/>
    </row>
    <row r="63" spans="1:9" s="61" customFormat="1" ht="12.75" x14ac:dyDescent="0.2">
      <c r="A63" s="15"/>
      <c r="B63" s="16"/>
      <c r="C63" s="18"/>
      <c r="D63" s="15"/>
      <c r="E63" s="16"/>
      <c r="F63" s="18"/>
      <c r="G63" s="62"/>
      <c r="H63" s="67"/>
      <c r="I63" s="62"/>
    </row>
    <row r="64" spans="1:9" s="61" customFormat="1" ht="12.75" x14ac:dyDescent="0.2">
      <c r="A64" s="15"/>
      <c r="B64" s="16"/>
      <c r="C64" s="18"/>
      <c r="D64" s="15"/>
      <c r="E64" s="16"/>
      <c r="F64" s="18"/>
      <c r="G64" s="62"/>
      <c r="H64" s="67"/>
      <c r="I64" s="62"/>
    </row>
    <row r="65" spans="1:9" s="61" customFormat="1" ht="12.75" x14ac:dyDescent="0.2">
      <c r="A65" s="15"/>
      <c r="B65" s="16"/>
      <c r="C65" s="18"/>
      <c r="D65" s="15"/>
      <c r="E65" s="16"/>
      <c r="F65" s="18"/>
      <c r="G65" s="62"/>
      <c r="H65" s="67"/>
      <c r="I65" s="62"/>
    </row>
    <row r="66" spans="1:9" s="61" customFormat="1" ht="12.75" x14ac:dyDescent="0.2">
      <c r="A66" s="15"/>
      <c r="B66" s="16"/>
      <c r="C66" s="18"/>
      <c r="D66" s="15"/>
      <c r="E66" s="16"/>
      <c r="F66" s="18"/>
      <c r="G66" s="62"/>
      <c r="H66" s="67"/>
      <c r="I66" s="62"/>
    </row>
    <row r="67" spans="1:9" s="61" customFormat="1" ht="12.75" x14ac:dyDescent="0.2">
      <c r="A67" s="15"/>
      <c r="B67" s="16"/>
      <c r="C67" s="18"/>
      <c r="D67" s="15"/>
      <c r="E67" s="16"/>
      <c r="F67" s="18"/>
      <c r="G67" s="62"/>
      <c r="H67" s="67"/>
      <c r="I67" s="62"/>
    </row>
    <row r="68" spans="1:9" s="61" customFormat="1" ht="12.75" x14ac:dyDescent="0.2">
      <c r="A68" s="15"/>
      <c r="B68" s="16"/>
      <c r="C68" s="18"/>
      <c r="D68" s="15"/>
      <c r="E68" s="16"/>
      <c r="F68" s="18"/>
      <c r="G68" s="62"/>
      <c r="H68" s="67"/>
      <c r="I68" s="62"/>
    </row>
    <row r="69" spans="1:9" s="61" customFormat="1" ht="12.75" x14ac:dyDescent="0.2">
      <c r="A69" s="15"/>
      <c r="B69" s="16"/>
      <c r="C69" s="18"/>
      <c r="D69" s="15"/>
      <c r="E69" s="16"/>
      <c r="F69" s="18"/>
      <c r="G69" s="62"/>
      <c r="H69" s="67"/>
      <c r="I69" s="62"/>
    </row>
    <row r="70" spans="1:9" s="61" customFormat="1" ht="12.75" x14ac:dyDescent="0.2">
      <c r="A70" s="15"/>
      <c r="B70" s="16"/>
      <c r="C70" s="18"/>
      <c r="D70" s="15"/>
      <c r="E70" s="16"/>
      <c r="F70" s="18"/>
      <c r="G70" s="62"/>
      <c r="H70" s="67"/>
      <c r="I70" s="62"/>
    </row>
    <row r="71" spans="1:9" s="61" customFormat="1" ht="12.75" x14ac:dyDescent="0.2">
      <c r="A71" s="15"/>
      <c r="B71" s="16"/>
      <c r="C71" s="18"/>
      <c r="D71" s="15"/>
      <c r="E71" s="16"/>
      <c r="F71" s="18"/>
      <c r="G71" s="62"/>
      <c r="H71" s="67"/>
      <c r="I71" s="62"/>
    </row>
    <row r="72" spans="1:9" s="61" customFormat="1" ht="12.75" x14ac:dyDescent="0.2">
      <c r="A72" s="15"/>
      <c r="B72" s="16"/>
      <c r="C72" s="18"/>
      <c r="D72" s="15"/>
      <c r="E72" s="16"/>
      <c r="F72" s="18"/>
      <c r="G72" s="62"/>
      <c r="H72" s="67"/>
      <c r="I72" s="62"/>
    </row>
    <row r="73" spans="1:9" s="61" customFormat="1" ht="12.75" x14ac:dyDescent="0.2">
      <c r="A73" s="15"/>
      <c r="B73" s="16"/>
      <c r="C73" s="18"/>
      <c r="D73" s="15"/>
      <c r="E73" s="16"/>
      <c r="F73" s="18"/>
      <c r="G73" s="62"/>
      <c r="H73" s="67"/>
      <c r="I73" s="62"/>
    </row>
    <row r="74" spans="1:9" s="61" customFormat="1" ht="12.75" x14ac:dyDescent="0.2">
      <c r="A74" s="15"/>
      <c r="B74" s="16"/>
      <c r="C74" s="18"/>
      <c r="D74" s="15"/>
      <c r="E74" s="16"/>
      <c r="F74" s="18"/>
      <c r="G74" s="62"/>
      <c r="H74" s="67"/>
      <c r="I74" s="62"/>
    </row>
    <row r="75" spans="1:9" s="61" customFormat="1" ht="12.75" x14ac:dyDescent="0.2">
      <c r="A75" s="15"/>
      <c r="B75" s="16"/>
      <c r="C75" s="18"/>
      <c r="D75" s="15"/>
      <c r="E75" s="16"/>
      <c r="F75" s="18"/>
      <c r="G75" s="62"/>
      <c r="H75" s="67"/>
      <c r="I75" s="62"/>
    </row>
    <row r="76" spans="1:9" s="61" customFormat="1" ht="12.75" x14ac:dyDescent="0.2">
      <c r="A76" s="15"/>
      <c r="B76" s="16"/>
      <c r="C76" s="18"/>
      <c r="D76" s="15"/>
      <c r="E76" s="16"/>
      <c r="F76" s="18"/>
      <c r="G76" s="62"/>
      <c r="H76" s="67"/>
      <c r="I76" s="62"/>
    </row>
    <row r="77" spans="1:9" s="61" customFormat="1" ht="12.75" x14ac:dyDescent="0.2">
      <c r="A77" s="15"/>
      <c r="B77" s="16"/>
      <c r="C77" s="18"/>
      <c r="D77" s="15"/>
      <c r="E77" s="16"/>
      <c r="F77" s="18"/>
      <c r="G77" s="62"/>
      <c r="H77" s="67"/>
      <c r="I77" s="62"/>
    </row>
    <row r="78" spans="1:9" s="61" customFormat="1" ht="12.75" x14ac:dyDescent="0.2">
      <c r="A78" s="15"/>
      <c r="B78" s="16"/>
      <c r="C78" s="18"/>
      <c r="D78" s="15"/>
      <c r="E78" s="16"/>
      <c r="F78" s="18"/>
      <c r="G78" s="62"/>
      <c r="H78" s="67"/>
      <c r="I78" s="62"/>
    </row>
    <row r="79" spans="1:9" s="61" customFormat="1" ht="12.75" x14ac:dyDescent="0.2">
      <c r="A79" s="15"/>
      <c r="B79" s="16"/>
      <c r="C79" s="18"/>
      <c r="D79" s="15"/>
      <c r="E79" s="16"/>
      <c r="F79" s="18"/>
      <c r="G79" s="62"/>
      <c r="H79" s="67"/>
      <c r="I79" s="62"/>
    </row>
    <row r="80" spans="1:9" s="61" customFormat="1" ht="12.75" x14ac:dyDescent="0.2">
      <c r="A80" s="15"/>
      <c r="B80" s="16"/>
      <c r="C80" s="18"/>
      <c r="D80" s="15"/>
      <c r="E80" s="16"/>
      <c r="F80" s="18"/>
      <c r="G80" s="62"/>
      <c r="H80" s="67"/>
      <c r="I80" s="62"/>
    </row>
    <row r="81" spans="1:9" s="61" customFormat="1" ht="12.75" x14ac:dyDescent="0.2">
      <c r="A81" s="15"/>
      <c r="B81" s="16"/>
      <c r="C81" s="18"/>
      <c r="D81" s="15"/>
      <c r="E81" s="16"/>
      <c r="F81" s="18"/>
      <c r="G81" s="62"/>
      <c r="H81" s="67"/>
      <c r="I81" s="62"/>
    </row>
    <row r="82" spans="1:9" s="61" customFormat="1" ht="12.75" x14ac:dyDescent="0.2">
      <c r="A82" s="15"/>
      <c r="B82" s="16"/>
      <c r="C82" s="18"/>
      <c r="D82" s="15"/>
      <c r="E82" s="16"/>
      <c r="F82" s="18"/>
      <c r="G82" s="62"/>
      <c r="H82" s="67"/>
      <c r="I82" s="62"/>
    </row>
    <row r="83" spans="1:9" s="61" customFormat="1" ht="12.75" x14ac:dyDescent="0.2">
      <c r="A83" s="15"/>
      <c r="B83" s="16"/>
      <c r="C83" s="18"/>
      <c r="D83" s="15"/>
      <c r="E83" s="16"/>
      <c r="F83" s="18"/>
      <c r="G83" s="62"/>
      <c r="H83" s="67"/>
      <c r="I83" s="62"/>
    </row>
    <row r="84" spans="1:9" s="61" customFormat="1" ht="12.75" x14ac:dyDescent="0.2">
      <c r="A84" s="15"/>
      <c r="B84" s="16"/>
      <c r="C84" s="18"/>
      <c r="D84" s="15"/>
      <c r="E84" s="16"/>
      <c r="F84" s="18"/>
      <c r="G84" s="62"/>
      <c r="H84" s="67"/>
      <c r="I84" s="62"/>
    </row>
    <row r="85" spans="1:9" s="61" customFormat="1" ht="12.75" x14ac:dyDescent="0.2">
      <c r="A85" s="15"/>
      <c r="B85" s="16"/>
      <c r="C85" s="18"/>
      <c r="D85" s="15"/>
      <c r="E85" s="16"/>
      <c r="F85" s="18"/>
      <c r="G85" s="62"/>
      <c r="H85" s="67"/>
      <c r="I85" s="62"/>
    </row>
    <row r="86" spans="1:9" s="61" customFormat="1" ht="12.75" x14ac:dyDescent="0.2">
      <c r="A86" s="15"/>
      <c r="B86" s="16"/>
      <c r="C86" s="18"/>
      <c r="D86" s="15"/>
      <c r="E86" s="16"/>
      <c r="F86" s="18"/>
      <c r="G86" s="62"/>
      <c r="H86" s="67"/>
      <c r="I86" s="62"/>
    </row>
    <row r="87" spans="1:9" s="61" customFormat="1" ht="12.75" x14ac:dyDescent="0.2">
      <c r="A87" s="15"/>
      <c r="B87" s="16"/>
      <c r="C87" s="18"/>
      <c r="D87" s="15"/>
      <c r="E87" s="16"/>
      <c r="F87" s="18"/>
      <c r="G87" s="62"/>
      <c r="H87" s="67"/>
      <c r="I87" s="62"/>
    </row>
    <row r="88" spans="1:9" s="61" customFormat="1" ht="12.75" x14ac:dyDescent="0.2">
      <c r="A88" s="15"/>
      <c r="B88" s="16"/>
      <c r="C88" s="18"/>
      <c r="D88" s="15"/>
      <c r="E88" s="16"/>
      <c r="F88" s="18"/>
      <c r="G88" s="62"/>
      <c r="H88" s="67"/>
      <c r="I88" s="62"/>
    </row>
    <row r="89" spans="1:9" s="61" customFormat="1" ht="12.75" x14ac:dyDescent="0.2">
      <c r="A89" s="15"/>
      <c r="B89" s="16"/>
      <c r="C89" s="18"/>
      <c r="D89" s="15"/>
      <c r="E89" s="16"/>
      <c r="F89" s="18"/>
      <c r="G89" s="62"/>
      <c r="H89" s="67"/>
      <c r="I89" s="62"/>
    </row>
    <row r="90" spans="1:9" s="61" customFormat="1" ht="12.75" x14ac:dyDescent="0.2">
      <c r="A90" s="15"/>
      <c r="B90" s="16"/>
      <c r="C90" s="18"/>
      <c r="D90" s="15"/>
      <c r="E90" s="16"/>
      <c r="F90" s="18"/>
      <c r="G90" s="62"/>
      <c r="H90" s="67"/>
      <c r="I90" s="62"/>
    </row>
    <row r="91" spans="1:9" s="61" customFormat="1" ht="12.75" x14ac:dyDescent="0.2">
      <c r="A91" s="15"/>
      <c r="B91" s="16"/>
      <c r="C91" s="18"/>
      <c r="D91" s="15"/>
      <c r="E91" s="16"/>
      <c r="F91" s="18"/>
      <c r="G91" s="62"/>
      <c r="H91" s="67"/>
      <c r="I91" s="62"/>
    </row>
    <row r="92" spans="1:9" s="61" customFormat="1" ht="12.75" x14ac:dyDescent="0.2">
      <c r="A92" s="15"/>
      <c r="B92" s="16"/>
      <c r="C92" s="18"/>
      <c r="D92" s="15"/>
      <c r="E92" s="16"/>
      <c r="F92" s="18"/>
      <c r="G92" s="62"/>
      <c r="H92" s="67"/>
      <c r="I92" s="62"/>
    </row>
    <row r="93" spans="1:9" s="61" customFormat="1" ht="12.75" x14ac:dyDescent="0.2">
      <c r="A93" s="15"/>
      <c r="B93" s="16"/>
      <c r="C93" s="18"/>
      <c r="D93" s="15"/>
      <c r="E93" s="16"/>
      <c r="F93" s="18"/>
      <c r="G93" s="62"/>
      <c r="H93" s="67"/>
      <c r="I93" s="62"/>
    </row>
    <row r="94" spans="1:9" s="61" customFormat="1" ht="12.75" x14ac:dyDescent="0.2">
      <c r="A94" s="15"/>
      <c r="B94" s="16"/>
      <c r="C94" s="18"/>
      <c r="D94" s="15"/>
      <c r="E94" s="16"/>
      <c r="F94" s="18"/>
      <c r="G94" s="62"/>
      <c r="H94" s="67"/>
      <c r="I94" s="62"/>
    </row>
    <row r="95" spans="1:9" s="61" customFormat="1" ht="12.75" x14ac:dyDescent="0.2">
      <c r="A95" s="15"/>
      <c r="B95" s="16"/>
      <c r="C95" s="18"/>
      <c r="D95" s="15"/>
      <c r="E95" s="16"/>
      <c r="F95" s="18"/>
      <c r="G95" s="62"/>
      <c r="H95" s="67"/>
      <c r="I95" s="62"/>
    </row>
    <row r="96" spans="1:9" s="61" customFormat="1" ht="12.75" x14ac:dyDescent="0.2">
      <c r="A96" s="15"/>
      <c r="B96" s="16"/>
      <c r="C96" s="18"/>
      <c r="D96" s="15"/>
      <c r="E96" s="16"/>
      <c r="F96" s="18"/>
      <c r="G96" s="62"/>
      <c r="H96" s="67"/>
      <c r="I96" s="62"/>
    </row>
    <row r="97" spans="1:9" s="61" customFormat="1" ht="12.75" x14ac:dyDescent="0.2">
      <c r="A97" s="15"/>
      <c r="B97" s="16"/>
      <c r="C97" s="18"/>
      <c r="D97" s="15"/>
      <c r="E97" s="16"/>
      <c r="F97" s="18"/>
      <c r="G97" s="62"/>
      <c r="H97" s="67"/>
      <c r="I97" s="62"/>
    </row>
    <row r="98" spans="1:9" s="61" customFormat="1" ht="12.75" x14ac:dyDescent="0.2">
      <c r="A98" s="15"/>
      <c r="B98" s="16"/>
      <c r="C98" s="18"/>
      <c r="D98" s="15"/>
      <c r="E98" s="16"/>
      <c r="F98" s="18"/>
      <c r="G98" s="62"/>
      <c r="H98" s="67"/>
      <c r="I98" s="62"/>
    </row>
    <row r="99" spans="1:9" s="61" customFormat="1" ht="12.75" x14ac:dyDescent="0.2">
      <c r="A99" s="15"/>
      <c r="B99" s="16"/>
      <c r="C99" s="18"/>
      <c r="D99" s="15"/>
      <c r="E99" s="16"/>
      <c r="F99" s="18"/>
      <c r="G99" s="62"/>
      <c r="H99" s="67"/>
      <c r="I99" s="62"/>
    </row>
    <row r="100" spans="1:9" s="61" customFormat="1" ht="12" customHeight="1" x14ac:dyDescent="0.2">
      <c r="A100" s="15"/>
      <c r="B100" s="18"/>
      <c r="C100" s="18"/>
      <c r="D100" s="15"/>
      <c r="E100" s="18"/>
      <c r="F100" s="18"/>
      <c r="G100" s="62"/>
      <c r="H100" s="68"/>
      <c r="I100" s="62"/>
    </row>
    <row r="101" spans="1:9" s="61" customFormat="1" x14ac:dyDescent="0.2">
      <c r="A101" s="15"/>
      <c r="B101" s="18"/>
      <c r="C101" s="18"/>
      <c r="D101" s="15"/>
      <c r="E101" s="18"/>
      <c r="F101" s="18"/>
      <c r="G101" s="62"/>
      <c r="H101" s="69"/>
      <c r="I101" s="62"/>
    </row>
    <row r="102" spans="1:9" s="61" customFormat="1" ht="12" x14ac:dyDescent="0.2">
      <c r="A102" s="17"/>
      <c r="B102" s="18"/>
      <c r="C102" s="18"/>
      <c r="D102" s="17"/>
      <c r="E102" s="18"/>
      <c r="F102" s="18"/>
      <c r="G102" s="62"/>
      <c r="H102" s="62"/>
      <c r="I102" s="62"/>
    </row>
    <row r="103" spans="1:9" s="61" customFormat="1" ht="12" x14ac:dyDescent="0.2">
      <c r="A103" s="17"/>
      <c r="B103" s="18"/>
      <c r="C103" s="18"/>
      <c r="D103" s="17"/>
      <c r="E103" s="16"/>
      <c r="F103" s="18"/>
      <c r="G103" s="62"/>
      <c r="H103" s="62"/>
      <c r="I103" s="62"/>
    </row>
    <row r="104" spans="1:9" s="61" customFormat="1" ht="12" x14ac:dyDescent="0.2">
      <c r="A104" s="17"/>
      <c r="B104" s="18"/>
      <c r="C104" s="18"/>
      <c r="D104" s="17"/>
      <c r="E104" s="18"/>
      <c r="F104" s="18"/>
      <c r="G104" s="62"/>
      <c r="H104" s="62"/>
      <c r="I104" s="62"/>
    </row>
    <row r="105" spans="1:9" s="61" customFormat="1" ht="12" x14ac:dyDescent="0.2">
      <c r="A105" s="17"/>
      <c r="B105" s="18"/>
      <c r="C105" s="18"/>
      <c r="D105" s="17"/>
      <c r="E105" s="18"/>
      <c r="F105" s="18"/>
      <c r="G105" s="62"/>
      <c r="H105" s="62"/>
      <c r="I105" s="62"/>
    </row>
    <row r="106" spans="1:9" s="61" customFormat="1" ht="12" x14ac:dyDescent="0.2">
      <c r="A106" s="17"/>
      <c r="B106" s="18"/>
      <c r="C106" s="18"/>
      <c r="D106" s="17"/>
      <c r="E106" s="18"/>
      <c r="F106" s="18"/>
      <c r="G106" s="62"/>
      <c r="H106" s="62"/>
      <c r="I106" s="62"/>
    </row>
    <row r="107" spans="1:9" s="61" customFormat="1" ht="12" x14ac:dyDescent="0.2">
      <c r="A107" s="17"/>
      <c r="B107" s="18"/>
      <c r="C107" s="18"/>
      <c r="D107" s="17"/>
      <c r="E107" s="18"/>
      <c r="F107" s="18"/>
      <c r="G107" s="62"/>
      <c r="H107" s="62"/>
      <c r="I107" s="62"/>
    </row>
    <row r="108" spans="1:9" s="61" customFormat="1" ht="12" x14ac:dyDescent="0.2">
      <c r="A108" s="17"/>
      <c r="B108" s="18"/>
      <c r="C108" s="18"/>
      <c r="D108" s="17"/>
      <c r="E108" s="18"/>
      <c r="F108" s="18"/>
      <c r="G108" s="62"/>
      <c r="H108" s="62"/>
      <c r="I108" s="62"/>
    </row>
    <row r="109" spans="1:9" s="61" customFormat="1" ht="12" x14ac:dyDescent="0.2">
      <c r="A109" s="15"/>
      <c r="B109" s="18"/>
      <c r="C109" s="18"/>
      <c r="D109" s="15"/>
      <c r="E109" s="18"/>
      <c r="F109" s="18"/>
      <c r="G109" s="62"/>
      <c r="H109" s="62"/>
      <c r="I109" s="62"/>
    </row>
    <row r="110" spans="1:9" s="61" customFormat="1" ht="12" x14ac:dyDescent="0.2">
      <c r="A110" s="250" t="s">
        <v>86</v>
      </c>
      <c r="B110" s="252"/>
      <c r="C110" s="252"/>
      <c r="D110" s="250" t="s">
        <v>87</v>
      </c>
      <c r="E110" s="252"/>
      <c r="F110" s="252"/>
      <c r="G110" s="62"/>
      <c r="H110" s="62"/>
      <c r="I110" s="62"/>
    </row>
    <row r="111" spans="1:9" s="61" customFormat="1" ht="12" x14ac:dyDescent="0.2">
      <c r="A111" s="15"/>
      <c r="B111" s="16"/>
      <c r="C111" s="18"/>
      <c r="D111" s="15"/>
      <c r="E111" s="18"/>
      <c r="F111" s="18"/>
      <c r="G111" s="62"/>
      <c r="H111" s="62"/>
      <c r="I111" s="62"/>
    </row>
    <row r="112" spans="1:9" s="61" customFormat="1" ht="12" x14ac:dyDescent="0.2">
      <c r="A112" s="15"/>
      <c r="B112" s="16"/>
      <c r="C112" s="18"/>
      <c r="D112" s="15"/>
      <c r="E112" s="18"/>
      <c r="F112" s="18"/>
      <c r="G112" s="62"/>
      <c r="H112" s="62"/>
      <c r="I112" s="62"/>
    </row>
    <row r="113" spans="1:9" s="61" customFormat="1" ht="12" x14ac:dyDescent="0.2">
      <c r="A113" s="15"/>
      <c r="B113" s="16"/>
      <c r="C113" s="18"/>
      <c r="D113" s="15"/>
      <c r="E113" s="18"/>
      <c r="F113" s="18"/>
      <c r="G113" s="62"/>
      <c r="H113" s="62"/>
      <c r="I113" s="62"/>
    </row>
    <row r="114" spans="1:9" s="61" customFormat="1" ht="12" x14ac:dyDescent="0.2">
      <c r="A114" s="15"/>
      <c r="B114" s="16"/>
      <c r="C114" s="18"/>
      <c r="D114" s="15"/>
      <c r="E114" s="18"/>
      <c r="F114" s="18"/>
      <c r="G114" s="62"/>
      <c r="H114" s="62"/>
      <c r="I114" s="62"/>
    </row>
    <row r="115" spans="1:9" s="61" customFormat="1" ht="12" x14ac:dyDescent="0.2">
      <c r="A115" s="15"/>
      <c r="B115" s="16"/>
      <c r="C115" s="18"/>
      <c r="D115" s="15"/>
      <c r="E115" s="18"/>
      <c r="F115" s="18"/>
      <c r="G115" s="62"/>
      <c r="H115" s="62"/>
      <c r="I115" s="62"/>
    </row>
    <row r="116" spans="1:9" s="61" customFormat="1" ht="12" x14ac:dyDescent="0.2">
      <c r="A116" s="15"/>
      <c r="B116" s="16"/>
      <c r="C116" s="18"/>
      <c r="D116" s="15"/>
      <c r="E116" s="18"/>
      <c r="F116" s="18"/>
      <c r="G116" s="62"/>
      <c r="H116" s="62"/>
      <c r="I116" s="62"/>
    </row>
    <row r="117" spans="1:9" s="61" customFormat="1" ht="12" x14ac:dyDescent="0.2">
      <c r="A117" s="15"/>
      <c r="B117" s="16"/>
      <c r="C117" s="18"/>
      <c r="D117" s="15"/>
      <c r="E117" s="18"/>
      <c r="F117" s="18"/>
      <c r="G117" s="62"/>
      <c r="H117" s="62"/>
      <c r="I117" s="62"/>
    </row>
    <row r="118" spans="1:9" s="61" customFormat="1" ht="12" x14ac:dyDescent="0.2">
      <c r="A118" s="15"/>
      <c r="B118" s="16"/>
      <c r="C118" s="18"/>
      <c r="D118" s="15"/>
      <c r="E118" s="18"/>
      <c r="F118" s="18"/>
      <c r="G118" s="62"/>
      <c r="H118" s="62"/>
      <c r="I118" s="62"/>
    </row>
    <row r="119" spans="1:9" s="61" customFormat="1" ht="12" x14ac:dyDescent="0.2">
      <c r="A119" s="15"/>
      <c r="B119" s="16"/>
      <c r="C119" s="18"/>
      <c r="D119" s="15"/>
      <c r="E119" s="18"/>
      <c r="F119" s="18"/>
      <c r="G119" s="62"/>
      <c r="H119" s="62"/>
      <c r="I119" s="62"/>
    </row>
    <row r="120" spans="1:9" s="61" customFormat="1" ht="12" x14ac:dyDescent="0.2">
      <c r="A120" s="15"/>
      <c r="B120" s="16"/>
      <c r="C120" s="18"/>
      <c r="D120" s="15"/>
      <c r="E120" s="18"/>
      <c r="F120" s="18"/>
      <c r="G120" s="62"/>
      <c r="H120" s="62"/>
      <c r="I120" s="62"/>
    </row>
    <row r="121" spans="1:9" s="61" customFormat="1" ht="12" x14ac:dyDescent="0.2">
      <c r="A121" s="15"/>
      <c r="B121" s="16"/>
      <c r="C121" s="18"/>
      <c r="D121" s="15"/>
      <c r="E121" s="18"/>
      <c r="F121" s="18"/>
      <c r="G121" s="62"/>
      <c r="H121" s="62"/>
      <c r="I121" s="62"/>
    </row>
    <row r="122" spans="1:9" s="61" customFormat="1" ht="12" x14ac:dyDescent="0.2">
      <c r="A122" s="15"/>
      <c r="B122" s="16"/>
      <c r="C122" s="18"/>
      <c r="D122" s="15"/>
      <c r="E122" s="18"/>
      <c r="F122" s="18"/>
      <c r="G122" s="62"/>
      <c r="H122" s="62"/>
      <c r="I122" s="62"/>
    </row>
    <row r="123" spans="1:9" s="61" customFormat="1" ht="12" x14ac:dyDescent="0.2">
      <c r="A123" s="15"/>
      <c r="B123" s="16"/>
      <c r="C123" s="18"/>
      <c r="D123" s="15"/>
      <c r="E123" s="18"/>
      <c r="F123" s="18"/>
      <c r="G123" s="62"/>
      <c r="H123" s="62"/>
      <c r="I123" s="62"/>
    </row>
    <row r="124" spans="1:9" s="61" customFormat="1" ht="12" x14ac:dyDescent="0.2">
      <c r="A124" s="15"/>
      <c r="B124" s="16"/>
      <c r="C124" s="18"/>
      <c r="D124" s="15"/>
      <c r="E124" s="18"/>
      <c r="F124" s="18"/>
      <c r="G124" s="62"/>
      <c r="H124" s="62"/>
      <c r="I124" s="62"/>
    </row>
    <row r="125" spans="1:9" s="61" customFormat="1" ht="12" x14ac:dyDescent="0.2">
      <c r="A125" s="15"/>
      <c r="B125" s="16"/>
      <c r="C125" s="18"/>
      <c r="D125" s="15"/>
      <c r="E125" s="18"/>
      <c r="F125" s="18"/>
      <c r="G125" s="62"/>
      <c r="H125" s="62"/>
      <c r="I125" s="62"/>
    </row>
    <row r="126" spans="1:9" s="61" customFormat="1" ht="12" x14ac:dyDescent="0.2">
      <c r="A126" s="15"/>
      <c r="B126" s="16"/>
      <c r="C126" s="18"/>
      <c r="D126" s="15"/>
      <c r="E126" s="18"/>
      <c r="F126" s="18"/>
      <c r="G126" s="62"/>
      <c r="H126" s="62"/>
      <c r="I126" s="62"/>
    </row>
    <row r="127" spans="1:9" s="61" customFormat="1" ht="12" x14ac:dyDescent="0.2">
      <c r="A127" s="15"/>
      <c r="B127" s="16"/>
      <c r="C127" s="18"/>
      <c r="D127" s="15"/>
      <c r="E127" s="18"/>
      <c r="F127" s="18"/>
      <c r="G127" s="62"/>
      <c r="H127" s="62"/>
      <c r="I127" s="62"/>
    </row>
    <row r="128" spans="1:9" s="61" customFormat="1" ht="12" x14ac:dyDescent="0.2">
      <c r="A128" s="15"/>
      <c r="B128" s="16"/>
      <c r="C128" s="18"/>
      <c r="D128" s="15"/>
      <c r="E128" s="18"/>
      <c r="F128" s="18"/>
      <c r="G128" s="62"/>
      <c r="H128" s="62"/>
      <c r="I128" s="62"/>
    </row>
    <row r="129" spans="1:9" s="61" customFormat="1" ht="12" x14ac:dyDescent="0.2">
      <c r="A129" s="15"/>
      <c r="B129" s="16"/>
      <c r="C129" s="18"/>
      <c r="D129" s="15"/>
      <c r="E129" s="18"/>
      <c r="F129" s="18"/>
      <c r="G129" s="62"/>
      <c r="H129" s="62"/>
      <c r="I129" s="62"/>
    </row>
    <row r="130" spans="1:9" s="61" customFormat="1" ht="12" x14ac:dyDescent="0.2">
      <c r="A130" s="15"/>
      <c r="B130" s="16"/>
      <c r="C130" s="18"/>
      <c r="D130" s="15"/>
      <c r="E130" s="18"/>
      <c r="F130" s="18"/>
      <c r="G130" s="62"/>
      <c r="H130" s="62"/>
      <c r="I130" s="62"/>
    </row>
    <row r="131" spans="1:9" s="61" customFormat="1" ht="12" x14ac:dyDescent="0.2">
      <c r="A131" s="15"/>
      <c r="B131" s="16"/>
      <c r="C131" s="18"/>
      <c r="D131" s="15"/>
      <c r="E131" s="18"/>
      <c r="F131" s="18"/>
      <c r="G131" s="62"/>
      <c r="H131" s="62"/>
      <c r="I131" s="62"/>
    </row>
    <row r="132" spans="1:9" s="61" customFormat="1" ht="12" x14ac:dyDescent="0.2">
      <c r="A132" s="15"/>
      <c r="B132" s="16"/>
      <c r="C132" s="18"/>
      <c r="D132" s="15"/>
      <c r="E132" s="18"/>
      <c r="F132" s="18"/>
      <c r="G132" s="62"/>
      <c r="H132" s="62"/>
      <c r="I132" s="62"/>
    </row>
    <row r="133" spans="1:9" s="61" customFormat="1" ht="12" x14ac:dyDescent="0.2">
      <c r="A133" s="15"/>
      <c r="B133" s="16"/>
      <c r="C133" s="18"/>
      <c r="D133" s="15"/>
      <c r="E133" s="18"/>
      <c r="F133" s="18"/>
      <c r="G133" s="62"/>
      <c r="H133" s="62"/>
      <c r="I133" s="62"/>
    </row>
    <row r="134" spans="1:9" s="61" customFormat="1" ht="12" x14ac:dyDescent="0.2">
      <c r="A134" s="15"/>
      <c r="B134" s="16"/>
      <c r="C134" s="18"/>
      <c r="D134" s="15"/>
      <c r="E134" s="18"/>
      <c r="F134" s="18"/>
      <c r="G134" s="62"/>
      <c r="H134" s="62"/>
      <c r="I134" s="62"/>
    </row>
    <row r="135" spans="1:9" s="61" customFormat="1" ht="12" x14ac:dyDescent="0.2">
      <c r="A135" s="15"/>
      <c r="B135" s="16"/>
      <c r="C135" s="18"/>
      <c r="D135" s="15"/>
      <c r="E135" s="18"/>
      <c r="F135" s="18"/>
      <c r="G135" s="62"/>
      <c r="H135" s="62"/>
      <c r="I135" s="62"/>
    </row>
    <row r="136" spans="1:9" s="61" customFormat="1" ht="12" x14ac:dyDescent="0.2">
      <c r="A136" s="15"/>
      <c r="B136" s="16"/>
      <c r="C136" s="18"/>
      <c r="D136" s="15"/>
      <c r="E136" s="18"/>
      <c r="F136" s="18"/>
      <c r="G136" s="62"/>
      <c r="H136" s="62"/>
      <c r="I136" s="62"/>
    </row>
    <row r="137" spans="1:9" s="61" customFormat="1" ht="12" x14ac:dyDescent="0.2">
      <c r="A137" s="15"/>
      <c r="B137" s="16"/>
      <c r="C137" s="18"/>
      <c r="D137" s="15"/>
      <c r="E137" s="18"/>
      <c r="F137" s="18"/>
      <c r="G137" s="62"/>
      <c r="H137" s="62"/>
      <c r="I137" s="62"/>
    </row>
    <row r="138" spans="1:9" s="61" customFormat="1" ht="12" x14ac:dyDescent="0.2">
      <c r="A138" s="15"/>
      <c r="B138" s="16"/>
      <c r="C138" s="18"/>
      <c r="D138" s="15"/>
      <c r="E138" s="18"/>
      <c r="F138" s="18"/>
      <c r="G138" s="62"/>
      <c r="H138" s="62"/>
      <c r="I138" s="62"/>
    </row>
    <row r="139" spans="1:9" s="61" customFormat="1" ht="12" x14ac:dyDescent="0.2">
      <c r="A139" s="15"/>
      <c r="B139" s="16"/>
      <c r="C139" s="18"/>
      <c r="D139" s="15"/>
      <c r="E139" s="18"/>
      <c r="F139" s="18"/>
      <c r="G139" s="62"/>
      <c r="H139" s="62"/>
      <c r="I139" s="62"/>
    </row>
    <row r="140" spans="1:9" s="61" customFormat="1" ht="12" x14ac:dyDescent="0.2">
      <c r="A140" s="15"/>
      <c r="B140" s="16"/>
      <c r="C140" s="18"/>
      <c r="D140" s="15"/>
      <c r="E140" s="18"/>
      <c r="F140" s="18"/>
      <c r="G140" s="62"/>
      <c r="H140" s="62"/>
      <c r="I140" s="62"/>
    </row>
    <row r="141" spans="1:9" s="61" customFormat="1" ht="12" x14ac:dyDescent="0.2">
      <c r="A141" s="15"/>
      <c r="B141" s="16"/>
      <c r="C141" s="18"/>
      <c r="D141" s="15"/>
      <c r="E141" s="18"/>
      <c r="F141" s="18"/>
      <c r="G141" s="62"/>
      <c r="H141" s="62"/>
      <c r="I141" s="62"/>
    </row>
    <row r="142" spans="1:9" s="61" customFormat="1" ht="12" x14ac:dyDescent="0.2">
      <c r="A142" s="15"/>
      <c r="B142" s="16"/>
      <c r="C142" s="18"/>
      <c r="D142" s="15"/>
      <c r="E142" s="18"/>
      <c r="F142" s="18"/>
      <c r="G142" s="62"/>
      <c r="H142" s="62"/>
      <c r="I142" s="62"/>
    </row>
    <row r="143" spans="1:9" s="61" customFormat="1" ht="12" x14ac:dyDescent="0.2">
      <c r="A143" s="15"/>
      <c r="B143" s="16"/>
      <c r="C143" s="18"/>
      <c r="D143" s="15"/>
      <c r="E143" s="18"/>
      <c r="F143" s="18"/>
      <c r="G143" s="62"/>
      <c r="H143" s="62"/>
      <c r="I143" s="62"/>
    </row>
    <row r="144" spans="1:9" s="61" customFormat="1" ht="12" x14ac:dyDescent="0.2">
      <c r="A144" s="15"/>
      <c r="B144" s="16"/>
      <c r="C144" s="18"/>
      <c r="D144" s="15"/>
      <c r="E144" s="18"/>
      <c r="F144" s="18"/>
      <c r="G144" s="62"/>
      <c r="H144" s="62"/>
      <c r="I144" s="62"/>
    </row>
    <row r="145" spans="1:9" s="61" customFormat="1" ht="12" x14ac:dyDescent="0.2">
      <c r="A145" s="15"/>
      <c r="B145" s="16"/>
      <c r="C145" s="18"/>
      <c r="D145" s="15"/>
      <c r="E145" s="18"/>
      <c r="F145" s="18"/>
      <c r="G145" s="62"/>
      <c r="H145" s="62"/>
      <c r="I145" s="62"/>
    </row>
    <row r="146" spans="1:9" s="61" customFormat="1" ht="12" x14ac:dyDescent="0.2">
      <c r="A146" s="15"/>
      <c r="B146" s="16"/>
      <c r="C146" s="18"/>
      <c r="D146" s="15"/>
      <c r="E146" s="18"/>
      <c r="F146" s="18"/>
      <c r="G146" s="62"/>
      <c r="H146" s="62"/>
      <c r="I146" s="62"/>
    </row>
    <row r="147" spans="1:9" s="61" customFormat="1" ht="12" x14ac:dyDescent="0.2">
      <c r="A147" s="15"/>
      <c r="B147" s="16"/>
      <c r="C147" s="18"/>
      <c r="D147" s="15"/>
      <c r="E147" s="18"/>
      <c r="F147" s="18"/>
      <c r="G147" s="62"/>
      <c r="H147" s="62"/>
      <c r="I147" s="62"/>
    </row>
    <row r="148" spans="1:9" s="61" customFormat="1" ht="12" x14ac:dyDescent="0.2">
      <c r="A148" s="15"/>
      <c r="B148" s="16"/>
      <c r="C148" s="18"/>
      <c r="D148" s="15"/>
      <c r="E148" s="18"/>
      <c r="F148" s="18"/>
      <c r="G148" s="62"/>
      <c r="H148" s="62"/>
      <c r="I148" s="62"/>
    </row>
    <row r="149" spans="1:9" s="61" customFormat="1" ht="12" x14ac:dyDescent="0.2">
      <c r="A149" s="15"/>
      <c r="B149" s="16"/>
      <c r="C149" s="18"/>
      <c r="D149" s="15"/>
      <c r="E149" s="18"/>
      <c r="F149" s="18"/>
      <c r="G149" s="62"/>
      <c r="H149" s="62"/>
      <c r="I149" s="62"/>
    </row>
    <row r="150" spans="1:9" s="61" customFormat="1" ht="12" x14ac:dyDescent="0.2">
      <c r="A150" s="15"/>
      <c r="B150" s="16"/>
      <c r="C150" s="18"/>
      <c r="D150" s="15"/>
      <c r="E150" s="18"/>
      <c r="F150" s="18"/>
      <c r="G150" s="62"/>
      <c r="H150" s="62"/>
      <c r="I150" s="62"/>
    </row>
    <row r="151" spans="1:9" s="61" customFormat="1" ht="12" x14ac:dyDescent="0.2">
      <c r="A151" s="15"/>
      <c r="B151" s="16"/>
      <c r="C151" s="18"/>
      <c r="D151" s="15"/>
      <c r="E151" s="18"/>
      <c r="F151" s="18"/>
      <c r="G151" s="62"/>
      <c r="H151" s="62"/>
      <c r="I151" s="62"/>
    </row>
    <row r="152" spans="1:9" s="61" customFormat="1" ht="12" x14ac:dyDescent="0.2">
      <c r="A152" s="15"/>
      <c r="B152" s="16"/>
      <c r="C152" s="18"/>
      <c r="D152" s="15"/>
      <c r="E152" s="18"/>
      <c r="F152" s="18"/>
      <c r="G152" s="62"/>
      <c r="H152" s="62"/>
      <c r="I152" s="62"/>
    </row>
    <row r="153" spans="1:9" s="61" customFormat="1" ht="12" x14ac:dyDescent="0.2">
      <c r="A153" s="15"/>
      <c r="B153" s="16"/>
      <c r="C153" s="18"/>
      <c r="D153" s="15"/>
      <c r="E153" s="18"/>
      <c r="F153" s="18"/>
      <c r="G153" s="62"/>
      <c r="H153" s="62"/>
      <c r="I153" s="62"/>
    </row>
    <row r="154" spans="1:9" s="61" customFormat="1" ht="12" x14ac:dyDescent="0.2">
      <c r="A154" s="15"/>
      <c r="B154" s="16"/>
      <c r="C154" s="18"/>
      <c r="D154" s="15"/>
      <c r="E154" s="18"/>
      <c r="F154" s="18"/>
      <c r="G154" s="62"/>
      <c r="H154" s="62"/>
      <c r="I154" s="62"/>
    </row>
    <row r="155" spans="1:9" s="61" customFormat="1" ht="12" x14ac:dyDescent="0.2">
      <c r="A155" s="15"/>
      <c r="B155" s="16"/>
      <c r="C155" s="18"/>
      <c r="D155" s="15"/>
      <c r="E155" s="18"/>
      <c r="F155" s="18"/>
      <c r="G155" s="62"/>
      <c r="H155" s="62"/>
      <c r="I155" s="62"/>
    </row>
    <row r="156" spans="1:9" s="61" customFormat="1" ht="12" x14ac:dyDescent="0.2">
      <c r="A156" s="15"/>
      <c r="B156" s="16"/>
      <c r="C156" s="18"/>
      <c r="D156" s="15"/>
      <c r="E156" s="18"/>
      <c r="F156" s="18"/>
      <c r="G156" s="62"/>
      <c r="H156" s="62"/>
      <c r="I156" s="62"/>
    </row>
    <row r="157" spans="1:9" s="61" customFormat="1" ht="12" x14ac:dyDescent="0.2">
      <c r="A157" s="15"/>
      <c r="B157" s="18"/>
      <c r="C157" s="18"/>
      <c r="D157" s="15"/>
      <c r="E157" s="18"/>
      <c r="F157" s="18"/>
      <c r="G157" s="62"/>
      <c r="H157" s="62"/>
      <c r="I157" s="62"/>
    </row>
    <row r="158" spans="1:9" s="61" customFormat="1" ht="12" x14ac:dyDescent="0.2">
      <c r="A158" s="15"/>
      <c r="B158" s="18"/>
      <c r="C158" s="18"/>
      <c r="D158" s="15"/>
      <c r="E158" s="18"/>
      <c r="F158" s="18"/>
      <c r="G158" s="62"/>
      <c r="H158" s="62"/>
      <c r="I158" s="62"/>
    </row>
    <row r="159" spans="1:9" s="61" customFormat="1" ht="12" x14ac:dyDescent="0.2">
      <c r="A159" s="17"/>
      <c r="B159" s="18"/>
      <c r="C159" s="18"/>
      <c r="D159" s="17"/>
      <c r="E159" s="18"/>
      <c r="F159" s="18"/>
      <c r="G159" s="62"/>
      <c r="H159" s="62"/>
      <c r="I159" s="62"/>
    </row>
    <row r="160" spans="1:9" s="61" customFormat="1" ht="12" x14ac:dyDescent="0.2">
      <c r="A160" s="17"/>
      <c r="B160" s="18"/>
      <c r="C160" s="18"/>
      <c r="D160" s="17"/>
      <c r="E160" s="18"/>
      <c r="F160" s="18"/>
      <c r="G160" s="62"/>
      <c r="H160" s="62"/>
      <c r="I160" s="62"/>
    </row>
    <row r="161" spans="1:9" s="61" customFormat="1" ht="12" x14ac:dyDescent="0.2">
      <c r="A161" s="17"/>
      <c r="B161" s="16"/>
      <c r="C161" s="18"/>
      <c r="D161" s="17"/>
      <c r="E161" s="18"/>
      <c r="F161" s="18"/>
      <c r="G161" s="62"/>
      <c r="H161" s="62"/>
      <c r="I161" s="62"/>
    </row>
    <row r="162" spans="1:9" s="61" customFormat="1" ht="12" x14ac:dyDescent="0.2">
      <c r="A162" s="17"/>
      <c r="B162" s="16"/>
      <c r="C162" s="18"/>
      <c r="D162" s="17"/>
      <c r="E162" s="18"/>
      <c r="F162" s="18"/>
      <c r="G162" s="62"/>
      <c r="H162" s="62"/>
      <c r="I162" s="62"/>
    </row>
    <row r="163" spans="1:9" s="61" customFormat="1" ht="12" x14ac:dyDescent="0.2">
      <c r="A163" s="17"/>
      <c r="B163" s="18"/>
      <c r="C163" s="18"/>
      <c r="D163" s="17"/>
      <c r="E163" s="18"/>
      <c r="F163" s="18"/>
      <c r="G163" s="62"/>
      <c r="H163" s="62"/>
      <c r="I163" s="62"/>
    </row>
    <row r="164" spans="1:9" s="54" customFormat="1" ht="12" x14ac:dyDescent="0.2">
      <c r="A164" s="55"/>
      <c r="B164" s="55"/>
      <c r="C164" s="55"/>
      <c r="D164" s="55"/>
      <c r="E164" s="55"/>
      <c r="F164" s="55"/>
      <c r="G164" s="62"/>
      <c r="H164" s="62"/>
      <c r="I164" s="62"/>
    </row>
    <row r="165" spans="1:9" s="54" customFormat="1" ht="71.25" customHeight="1" x14ac:dyDescent="0.2">
      <c r="A165" s="61"/>
      <c r="B165" s="61"/>
      <c r="C165" s="61"/>
      <c r="D165" s="61"/>
      <c r="E165" s="61"/>
      <c r="F165" s="61"/>
      <c r="G165" s="62"/>
      <c r="H165" s="62"/>
      <c r="I165" s="62"/>
    </row>
    <row r="166" spans="1:9" s="61" customFormat="1" x14ac:dyDescent="0.25">
      <c r="A166" s="253" t="s">
        <v>88</v>
      </c>
      <c r="B166" s="254"/>
      <c r="C166" s="70"/>
      <c r="D166" s="71"/>
      <c r="E166" s="62"/>
      <c r="F166" s="62"/>
      <c r="G166" s="62"/>
      <c r="H166" s="62"/>
      <c r="I166" s="62"/>
    </row>
    <row r="167" spans="1:9" s="61" customFormat="1" ht="12.75" x14ac:dyDescent="0.2">
      <c r="A167" s="421" t="s">
        <v>89</v>
      </c>
      <c r="B167" s="421"/>
      <c r="C167" s="421"/>
      <c r="G167" s="62"/>
      <c r="H167" s="62"/>
      <c r="I167" s="62"/>
    </row>
    <row r="168" spans="1:9" s="61" customFormat="1" x14ac:dyDescent="0.25">
      <c r="A168" s="414" t="s">
        <v>188</v>
      </c>
      <c r="B168" s="415"/>
      <c r="C168" s="415"/>
      <c r="G168" s="62"/>
      <c r="H168" s="62"/>
      <c r="I168" s="62"/>
    </row>
    <row r="169" spans="1:9" s="61" customFormat="1" x14ac:dyDescent="0.25">
      <c r="A169" s="414" t="s">
        <v>90</v>
      </c>
      <c r="B169" s="415"/>
      <c r="C169" s="415"/>
      <c r="G169" s="62"/>
      <c r="H169" s="62"/>
      <c r="I169" s="62"/>
    </row>
    <row r="170" spans="1:9" s="61" customFormat="1" ht="12" x14ac:dyDescent="0.2">
      <c r="A170" s="54"/>
      <c r="B170" s="54"/>
      <c r="G170" s="62"/>
      <c r="H170" s="62"/>
      <c r="I170" s="62"/>
    </row>
    <row r="171" spans="1:9" s="61" customFormat="1" x14ac:dyDescent="0.25">
      <c r="A171" s="410" t="s">
        <v>91</v>
      </c>
      <c r="B171" s="411"/>
      <c r="C171" s="255" t="s">
        <v>92</v>
      </c>
      <c r="G171" s="62"/>
      <c r="H171" s="62"/>
      <c r="I171" s="62"/>
    </row>
    <row r="172" spans="1:9" s="61" customFormat="1" x14ac:dyDescent="0.25">
      <c r="A172" s="412" t="s">
        <v>406</v>
      </c>
      <c r="B172" s="413"/>
      <c r="C172" s="72" t="s">
        <v>93</v>
      </c>
      <c r="G172" s="62"/>
      <c r="H172" s="62"/>
      <c r="I172" s="62"/>
    </row>
    <row r="173" spans="1:9" s="61" customFormat="1" x14ac:dyDescent="0.25">
      <c r="A173" s="407" t="s">
        <v>189</v>
      </c>
      <c r="B173" s="408"/>
      <c r="C173" s="57" t="s">
        <v>94</v>
      </c>
      <c r="G173" s="62"/>
      <c r="H173" s="62"/>
      <c r="I173" s="62"/>
    </row>
    <row r="174" spans="1:9" s="61" customFormat="1" x14ac:dyDescent="0.25">
      <c r="A174" s="407" t="s">
        <v>98</v>
      </c>
      <c r="B174" s="408"/>
      <c r="C174" s="56" t="s">
        <v>99</v>
      </c>
      <c r="G174" s="62"/>
      <c r="H174" s="62"/>
      <c r="I174" s="62"/>
    </row>
    <row r="175" spans="1:9" s="61" customFormat="1" x14ac:dyDescent="0.25">
      <c r="A175" s="407" t="s">
        <v>95</v>
      </c>
      <c r="B175" s="408"/>
      <c r="C175" s="56" t="s">
        <v>407</v>
      </c>
      <c r="G175" s="62"/>
      <c r="H175" s="62"/>
      <c r="I175" s="62"/>
    </row>
    <row r="176" spans="1:9" s="61" customFormat="1" ht="12" x14ac:dyDescent="0.2">
      <c r="A176" s="407" t="s">
        <v>96</v>
      </c>
      <c r="B176" s="409"/>
      <c r="C176" s="56" t="s">
        <v>97</v>
      </c>
      <c r="G176" s="62"/>
      <c r="H176" s="62"/>
      <c r="I176" s="62"/>
    </row>
    <row r="177" spans="1:9" s="61" customFormat="1" x14ac:dyDescent="0.25">
      <c r="A177" s="407" t="s">
        <v>190</v>
      </c>
      <c r="B177" s="408"/>
      <c r="C177" s="56"/>
      <c r="G177" s="62"/>
      <c r="H177" s="62"/>
      <c r="I177" s="62"/>
    </row>
    <row r="178" spans="1:9" s="61" customFormat="1" x14ac:dyDescent="0.25">
      <c r="A178" s="407" t="s">
        <v>408</v>
      </c>
      <c r="B178" s="408"/>
      <c r="C178" s="56" t="s">
        <v>97</v>
      </c>
      <c r="G178" s="62"/>
      <c r="H178" s="62"/>
      <c r="I178" s="62"/>
    </row>
    <row r="179" spans="1:9" s="61" customFormat="1" x14ac:dyDescent="0.25">
      <c r="A179" s="407" t="s">
        <v>100</v>
      </c>
      <c r="B179" s="408"/>
      <c r="C179" s="56" t="s">
        <v>101</v>
      </c>
      <c r="G179" s="62"/>
      <c r="H179" s="62"/>
      <c r="I179" s="62"/>
    </row>
    <row r="180" spans="1:9" s="61" customFormat="1" x14ac:dyDescent="0.25">
      <c r="A180" s="407" t="s">
        <v>102</v>
      </c>
      <c r="B180" s="408"/>
      <c r="C180" s="56" t="s">
        <v>103</v>
      </c>
      <c r="G180" s="62"/>
      <c r="H180" s="62"/>
      <c r="I180" s="62"/>
    </row>
    <row r="181" spans="1:9" s="61" customFormat="1" x14ac:dyDescent="0.25">
      <c r="A181" s="407" t="s">
        <v>191</v>
      </c>
      <c r="B181" s="408"/>
      <c r="C181" s="56" t="s">
        <v>104</v>
      </c>
      <c r="G181" s="62"/>
      <c r="H181" s="62"/>
      <c r="I181" s="62"/>
    </row>
    <row r="182" spans="1:9" s="61" customFormat="1" x14ac:dyDescent="0.25">
      <c r="A182" s="407" t="s">
        <v>105</v>
      </c>
      <c r="B182" s="408"/>
      <c r="C182" s="56" t="s">
        <v>97</v>
      </c>
      <c r="G182" s="62"/>
      <c r="H182" s="62"/>
      <c r="I182" s="62"/>
    </row>
    <row r="183" spans="1:9" s="61" customFormat="1" x14ac:dyDescent="0.25">
      <c r="A183" s="407" t="s">
        <v>192</v>
      </c>
      <c r="B183" s="408"/>
      <c r="C183" s="56" t="s">
        <v>177</v>
      </c>
      <c r="G183" s="62"/>
      <c r="H183" s="62"/>
      <c r="I183" s="62"/>
    </row>
  </sheetData>
  <mergeCells count="26">
    <mergeCell ref="A169:C169"/>
    <mergeCell ref="D3:F3"/>
    <mergeCell ref="G5:I5"/>
    <mergeCell ref="G6:I6"/>
    <mergeCell ref="G48:I48"/>
    <mergeCell ref="A167:C167"/>
    <mergeCell ref="B4:C4"/>
    <mergeCell ref="E4:F4"/>
    <mergeCell ref="G40:I40"/>
    <mergeCell ref="G7:I7"/>
    <mergeCell ref="G14:I14"/>
    <mergeCell ref="A3:C3"/>
    <mergeCell ref="A168:C168"/>
    <mergeCell ref="A171:B171"/>
    <mergeCell ref="A172:B172"/>
    <mergeCell ref="A173:B173"/>
    <mergeCell ref="A174:B174"/>
    <mergeCell ref="A175:B175"/>
    <mergeCell ref="A181:B181"/>
    <mergeCell ref="A182:B182"/>
    <mergeCell ref="A183:B183"/>
    <mergeCell ref="A176:B176"/>
    <mergeCell ref="A177:B177"/>
    <mergeCell ref="A178:B178"/>
    <mergeCell ref="A179:B179"/>
    <mergeCell ref="A180:B180"/>
  </mergeCells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9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5F5336-F72B-4A11-821B-5569EB0C9D76}">
  <sheetPr codeName="Blad8"/>
  <dimension ref="A1:G65"/>
  <sheetViews>
    <sheetView showGridLines="0" topLeftCell="B1" zoomScaleNormal="100" workbookViewId="0">
      <pane ySplit="2" topLeftCell="A9" activePane="bottomLeft" state="frozen"/>
      <selection pane="bottomLeft" activeCell="D17" sqref="D17"/>
    </sheetView>
  </sheetViews>
  <sheetFormatPr defaultColWidth="10.28515625" defaultRowHeight="15" x14ac:dyDescent="0.25"/>
  <cols>
    <col min="1" max="1" width="15" style="58" customWidth="1"/>
    <col min="2" max="2" width="74" style="58" customWidth="1"/>
    <col min="3" max="3" width="42.28515625" style="58" customWidth="1"/>
    <col min="4" max="4" width="54.42578125" style="58" customWidth="1"/>
    <col min="5" max="5" width="33.5703125" style="58" customWidth="1"/>
    <col min="6" max="6" width="33.42578125" style="58" customWidth="1"/>
    <col min="7" max="7" width="63.85546875" style="58" customWidth="1"/>
    <col min="8" max="16384" width="10.28515625" style="58"/>
  </cols>
  <sheetData>
    <row r="1" spans="1:7" ht="65.25" customHeight="1" x14ac:dyDescent="0.25">
      <c r="B1" s="117" t="s">
        <v>362</v>
      </c>
    </row>
    <row r="2" spans="1:7" s="78" customFormat="1" ht="12.75" x14ac:dyDescent="0.2">
      <c r="A2" s="429" t="s">
        <v>32</v>
      </c>
      <c r="B2" s="430"/>
      <c r="C2" s="207">
        <f>+'Formella överenskommelser'!B4</f>
        <v>0</v>
      </c>
      <c r="D2" s="208" t="s">
        <v>32</v>
      </c>
      <c r="E2" s="431">
        <f>+C2</f>
        <v>0</v>
      </c>
      <c r="F2" s="431"/>
      <c r="G2" s="431"/>
    </row>
    <row r="3" spans="1:7" s="79" customFormat="1" ht="12.75" x14ac:dyDescent="0.25">
      <c r="A3" s="206" t="s">
        <v>283</v>
      </c>
      <c r="B3" s="162" t="s">
        <v>363</v>
      </c>
      <c r="C3" s="148" t="s">
        <v>282</v>
      </c>
      <c r="D3" s="148" t="s">
        <v>368</v>
      </c>
      <c r="E3" s="173" t="s">
        <v>336</v>
      </c>
      <c r="F3" s="162" t="s">
        <v>281</v>
      </c>
      <c r="G3" s="205" t="s">
        <v>60</v>
      </c>
    </row>
    <row r="4" spans="1:7" s="73" customFormat="1" ht="11.85" customHeight="1" x14ac:dyDescent="0.2">
      <c r="A4" s="440"/>
      <c r="B4" s="450" t="s">
        <v>411</v>
      </c>
      <c r="C4" s="432" t="s">
        <v>110</v>
      </c>
      <c r="D4" s="220" t="s">
        <v>415</v>
      </c>
      <c r="E4" s="444"/>
      <c r="F4" s="428" t="s">
        <v>420</v>
      </c>
      <c r="G4" s="465"/>
    </row>
    <row r="5" spans="1:7" s="73" customFormat="1" ht="11.85" customHeight="1" x14ac:dyDescent="0.2">
      <c r="A5" s="440"/>
      <c r="B5" s="446"/>
      <c r="C5" s="432"/>
      <c r="D5" s="221" t="s">
        <v>409</v>
      </c>
      <c r="E5" s="444"/>
      <c r="F5" s="428"/>
      <c r="G5" s="465"/>
    </row>
    <row r="6" spans="1:7" s="73" customFormat="1" ht="11.85" customHeight="1" x14ac:dyDescent="0.2">
      <c r="A6" s="440"/>
      <c r="B6" s="446"/>
      <c r="C6" s="433"/>
      <c r="D6" s="222" t="s">
        <v>161</v>
      </c>
      <c r="E6" s="444"/>
      <c r="F6" s="428"/>
      <c r="G6" s="465"/>
    </row>
    <row r="7" spans="1:7" s="81" customFormat="1" ht="11.85" customHeight="1" x14ac:dyDescent="0.2">
      <c r="A7" s="440"/>
      <c r="B7" s="446" t="s">
        <v>418</v>
      </c>
      <c r="C7" s="328"/>
      <c r="D7" s="223"/>
      <c r="E7" s="444"/>
      <c r="F7" s="428"/>
      <c r="G7" s="465"/>
    </row>
    <row r="8" spans="1:7" s="73" customFormat="1" ht="11.85" customHeight="1" x14ac:dyDescent="0.2">
      <c r="A8" s="440"/>
      <c r="B8" s="446"/>
      <c r="C8" s="329"/>
      <c r="D8" s="224"/>
      <c r="E8" s="444"/>
      <c r="F8" s="428"/>
      <c r="G8" s="465"/>
    </row>
    <row r="9" spans="1:7" s="73" customFormat="1" ht="11.85" customHeight="1" x14ac:dyDescent="0.2">
      <c r="A9" s="440"/>
      <c r="B9" s="446"/>
      <c r="C9" s="329"/>
      <c r="D9" s="223"/>
      <c r="E9" s="444"/>
      <c r="F9" s="428"/>
      <c r="G9" s="465"/>
    </row>
    <row r="10" spans="1:7" s="73" customFormat="1" ht="11.85" customHeight="1" x14ac:dyDescent="0.2">
      <c r="A10" s="441"/>
      <c r="B10" s="447"/>
      <c r="C10" s="324"/>
      <c r="D10" s="225"/>
      <c r="E10" s="445"/>
      <c r="F10" s="144"/>
      <c r="G10" s="466"/>
    </row>
    <row r="11" spans="1:7" s="79" customFormat="1" ht="12.75" x14ac:dyDescent="0.25">
      <c r="A11" s="206" t="s">
        <v>283</v>
      </c>
      <c r="B11" s="148" t="s">
        <v>373</v>
      </c>
      <c r="C11" s="165" t="s">
        <v>282</v>
      </c>
      <c r="D11" s="148" t="s">
        <v>369</v>
      </c>
      <c r="E11" s="173" t="s">
        <v>336</v>
      </c>
      <c r="F11" s="165" t="s">
        <v>281</v>
      </c>
      <c r="G11" s="205" t="s">
        <v>60</v>
      </c>
    </row>
    <row r="12" spans="1:7" s="82" customFormat="1" ht="11.85" customHeight="1" x14ac:dyDescent="0.25">
      <c r="A12" s="442"/>
      <c r="B12" s="110" t="s">
        <v>374</v>
      </c>
      <c r="C12" s="432" t="s">
        <v>377</v>
      </c>
      <c r="D12" s="216"/>
      <c r="E12" s="436"/>
      <c r="F12" s="434" t="s">
        <v>109</v>
      </c>
      <c r="G12" s="436"/>
    </row>
    <row r="13" spans="1:7" s="82" customFormat="1" ht="11.85" customHeight="1" x14ac:dyDescent="0.25">
      <c r="A13" s="443"/>
      <c r="B13" s="176" t="s">
        <v>375</v>
      </c>
      <c r="C13" s="432"/>
      <c r="D13" s="213" t="s">
        <v>421</v>
      </c>
      <c r="E13" s="437"/>
      <c r="F13" s="435"/>
      <c r="G13" s="437"/>
    </row>
    <row r="14" spans="1:7" s="82" customFormat="1" ht="11.85" customHeight="1" x14ac:dyDescent="0.25">
      <c r="A14" s="443"/>
      <c r="B14" s="176"/>
      <c r="C14" s="433"/>
      <c r="D14" s="213" t="s">
        <v>412</v>
      </c>
      <c r="E14" s="437"/>
      <c r="F14" s="435"/>
      <c r="G14" s="437"/>
    </row>
    <row r="15" spans="1:7" s="78" customFormat="1" ht="11.85" customHeight="1" x14ac:dyDescent="0.2">
      <c r="A15" s="443"/>
      <c r="B15" s="227" t="s">
        <v>376</v>
      </c>
      <c r="C15" s="232" t="s">
        <v>378</v>
      </c>
      <c r="D15" s="223" t="s">
        <v>410</v>
      </c>
      <c r="E15" s="438"/>
      <c r="F15" s="448"/>
      <c r="G15" s="467"/>
    </row>
    <row r="16" spans="1:7" s="78" customFormat="1" ht="11.85" customHeight="1" x14ac:dyDescent="0.2">
      <c r="A16" s="443"/>
      <c r="B16" s="212"/>
      <c r="C16" s="231" t="s">
        <v>110</v>
      </c>
      <c r="D16" s="223" t="s">
        <v>161</v>
      </c>
      <c r="E16" s="438"/>
      <c r="F16" s="449"/>
      <c r="G16" s="467"/>
    </row>
    <row r="17" spans="1:7" s="78" customFormat="1" ht="11.85" customHeight="1" x14ac:dyDescent="0.2">
      <c r="A17" s="443"/>
      <c r="B17" s="228"/>
      <c r="C17" s="231" t="s">
        <v>116</v>
      </c>
      <c r="D17" s="223"/>
      <c r="E17" s="438"/>
      <c r="F17" s="449"/>
      <c r="G17" s="467"/>
    </row>
    <row r="18" spans="1:7" s="78" customFormat="1" ht="11.85" customHeight="1" x14ac:dyDescent="0.2">
      <c r="A18" s="443"/>
      <c r="B18" s="229"/>
      <c r="C18" s="139"/>
      <c r="D18" s="223"/>
      <c r="E18" s="439"/>
      <c r="F18" s="233"/>
      <c r="G18" s="467"/>
    </row>
    <row r="19" spans="1:7" s="79" customFormat="1" ht="12.75" x14ac:dyDescent="0.25">
      <c r="A19" s="206" t="s">
        <v>283</v>
      </c>
      <c r="B19" s="148" t="s">
        <v>379</v>
      </c>
      <c r="C19" s="162" t="s">
        <v>282</v>
      </c>
      <c r="D19" s="148" t="s">
        <v>371</v>
      </c>
      <c r="E19" s="173" t="s">
        <v>336</v>
      </c>
      <c r="F19" s="165" t="s">
        <v>281</v>
      </c>
      <c r="G19" s="205" t="s">
        <v>60</v>
      </c>
    </row>
    <row r="20" spans="1:7" s="77" customFormat="1" ht="11.85" customHeight="1" x14ac:dyDescent="0.25">
      <c r="A20" s="477"/>
      <c r="B20" s="190" t="s">
        <v>413</v>
      </c>
      <c r="C20" s="230"/>
      <c r="D20" s="234" t="s">
        <v>193</v>
      </c>
      <c r="E20" s="436"/>
      <c r="F20" s="427" t="s">
        <v>382</v>
      </c>
      <c r="G20" s="436"/>
    </row>
    <row r="21" spans="1:7" s="73" customFormat="1" ht="11.85" customHeight="1" x14ac:dyDescent="0.2">
      <c r="A21" s="478"/>
      <c r="B21" s="175"/>
      <c r="C21" s="231"/>
      <c r="D21" s="235" t="s">
        <v>414</v>
      </c>
      <c r="E21" s="437"/>
      <c r="F21" s="428"/>
      <c r="G21" s="437"/>
    </row>
    <row r="22" spans="1:7" s="73" customFormat="1" ht="11.85" customHeight="1" x14ac:dyDescent="0.2">
      <c r="A22" s="478"/>
      <c r="B22" s="227" t="s">
        <v>380</v>
      </c>
      <c r="C22" s="231"/>
      <c r="D22" s="460" t="s">
        <v>416</v>
      </c>
      <c r="E22" s="437"/>
      <c r="F22" s="428"/>
      <c r="G22" s="467"/>
    </row>
    <row r="23" spans="1:7" s="73" customFormat="1" ht="11.85" customHeight="1" x14ac:dyDescent="0.2">
      <c r="A23" s="478"/>
      <c r="B23" s="140"/>
      <c r="C23" s="236"/>
      <c r="D23" s="461"/>
      <c r="E23" s="437"/>
      <c r="F23" s="231"/>
      <c r="G23" s="467"/>
    </row>
    <row r="24" spans="1:7" s="73" customFormat="1" ht="11.85" customHeight="1" x14ac:dyDescent="0.2">
      <c r="A24" s="478"/>
      <c r="B24" s="227" t="s">
        <v>419</v>
      </c>
      <c r="C24" s="236"/>
      <c r="D24" s="223" t="s">
        <v>160</v>
      </c>
      <c r="E24" s="437"/>
      <c r="F24" s="231"/>
      <c r="G24" s="467"/>
    </row>
    <row r="25" spans="1:7" s="73" customFormat="1" ht="11.85" customHeight="1" x14ac:dyDescent="0.2">
      <c r="A25" s="478"/>
      <c r="B25" s="140" t="s">
        <v>381</v>
      </c>
      <c r="C25" s="231"/>
      <c r="D25" s="223" t="s">
        <v>195</v>
      </c>
      <c r="E25" s="437"/>
      <c r="F25" s="449"/>
      <c r="G25" s="467"/>
    </row>
    <row r="26" spans="1:7" s="73" customFormat="1" ht="11.85" customHeight="1" x14ac:dyDescent="0.2">
      <c r="A26" s="478"/>
      <c r="B26" s="140"/>
      <c r="C26" s="231"/>
      <c r="D26" s="460" t="s">
        <v>417</v>
      </c>
      <c r="E26" s="437"/>
      <c r="F26" s="449"/>
      <c r="G26" s="467"/>
    </row>
    <row r="27" spans="1:7" s="73" customFormat="1" ht="11.85" customHeight="1" x14ac:dyDescent="0.2">
      <c r="A27" s="478"/>
      <c r="B27" s="140"/>
      <c r="C27" s="231"/>
      <c r="D27" s="461"/>
      <c r="E27" s="437"/>
      <c r="F27" s="449"/>
      <c r="G27" s="467"/>
    </row>
    <row r="28" spans="1:7" s="73" customFormat="1" ht="11.85" customHeight="1" x14ac:dyDescent="0.2">
      <c r="A28" s="478"/>
      <c r="B28" s="140"/>
      <c r="C28" s="237"/>
      <c r="D28" s="223" t="s">
        <v>196</v>
      </c>
      <c r="E28" s="459"/>
      <c r="F28" s="238"/>
      <c r="G28" s="467"/>
    </row>
    <row r="29" spans="1:7" s="79" customFormat="1" ht="12.75" x14ac:dyDescent="0.25">
      <c r="A29" s="206" t="s">
        <v>283</v>
      </c>
      <c r="B29" s="162" t="s">
        <v>383</v>
      </c>
      <c r="C29" s="148" t="s">
        <v>282</v>
      </c>
      <c r="D29" s="148" t="s">
        <v>370</v>
      </c>
      <c r="E29" s="173" t="s">
        <v>336</v>
      </c>
      <c r="F29" s="165" t="s">
        <v>281</v>
      </c>
      <c r="G29" s="205" t="s">
        <v>60</v>
      </c>
    </row>
    <row r="30" spans="1:7" s="77" customFormat="1" ht="11.85" customHeight="1" x14ac:dyDescent="0.25">
      <c r="A30" s="457"/>
      <c r="B30" s="239" t="s">
        <v>384</v>
      </c>
      <c r="C30" s="451" t="s">
        <v>385</v>
      </c>
      <c r="D30" s="216" t="s">
        <v>193</v>
      </c>
      <c r="E30" s="436"/>
      <c r="F30" s="434" t="s">
        <v>109</v>
      </c>
      <c r="G30" s="436"/>
    </row>
    <row r="31" spans="1:7" s="73" customFormat="1" ht="11.85" customHeight="1" x14ac:dyDescent="0.2">
      <c r="A31" s="458"/>
      <c r="B31" s="176"/>
      <c r="C31" s="452"/>
      <c r="D31" s="214" t="s">
        <v>422</v>
      </c>
      <c r="E31" s="437"/>
      <c r="F31" s="435"/>
      <c r="G31" s="437"/>
    </row>
    <row r="32" spans="1:7" s="73" customFormat="1" ht="11.85" customHeight="1" x14ac:dyDescent="0.2">
      <c r="A32" s="458"/>
      <c r="B32" s="176"/>
      <c r="C32" s="453"/>
      <c r="D32" s="330" t="s">
        <v>424</v>
      </c>
      <c r="E32" s="437"/>
      <c r="F32" s="435"/>
      <c r="G32" s="437"/>
    </row>
    <row r="33" spans="1:7" s="73" customFormat="1" ht="11.85" customHeight="1" x14ac:dyDescent="0.2">
      <c r="A33" s="458"/>
      <c r="B33" s="176"/>
      <c r="C33" s="474" t="s">
        <v>386</v>
      </c>
      <c r="D33" s="217" t="s">
        <v>423</v>
      </c>
      <c r="E33" s="437"/>
      <c r="F33" s="472" t="s">
        <v>291</v>
      </c>
      <c r="G33" s="437"/>
    </row>
    <row r="34" spans="1:7" s="73" customFormat="1" ht="11.85" customHeight="1" x14ac:dyDescent="0.2">
      <c r="A34" s="458"/>
      <c r="B34" s="176"/>
      <c r="C34" s="475"/>
      <c r="D34" s="217" t="s">
        <v>161</v>
      </c>
      <c r="E34" s="437"/>
      <c r="F34" s="473"/>
      <c r="G34" s="437"/>
    </row>
    <row r="35" spans="1:7" s="73" customFormat="1" ht="11.85" customHeight="1" x14ac:dyDescent="0.2">
      <c r="A35" s="458"/>
      <c r="B35" s="114"/>
      <c r="C35" s="476"/>
      <c r="D35" s="214" t="s">
        <v>160</v>
      </c>
      <c r="E35" s="437"/>
      <c r="F35" s="473"/>
      <c r="G35" s="437"/>
    </row>
    <row r="36" spans="1:7" s="73" customFormat="1" ht="11.85" customHeight="1" x14ac:dyDescent="0.2">
      <c r="A36" s="458"/>
      <c r="B36" s="114"/>
      <c r="C36" s="240" t="s">
        <v>112</v>
      </c>
      <c r="D36" s="214"/>
      <c r="E36" s="437"/>
      <c r="F36" s="209"/>
      <c r="G36" s="467"/>
    </row>
    <row r="37" spans="1:7" s="73" customFormat="1" ht="11.85" customHeight="1" x14ac:dyDescent="0.2">
      <c r="A37" s="458"/>
      <c r="B37" s="142"/>
      <c r="C37" s="241" t="s">
        <v>203</v>
      </c>
      <c r="D37" s="169"/>
      <c r="E37" s="437"/>
      <c r="F37" s="142"/>
      <c r="G37" s="467"/>
    </row>
    <row r="38" spans="1:7" s="79" customFormat="1" ht="12.75" x14ac:dyDescent="0.25">
      <c r="A38" s="206" t="s">
        <v>283</v>
      </c>
      <c r="B38" s="226" t="s">
        <v>387</v>
      </c>
      <c r="C38" s="165" t="s">
        <v>282</v>
      </c>
      <c r="D38" s="148" t="s">
        <v>371</v>
      </c>
      <c r="E38" s="206" t="s">
        <v>336</v>
      </c>
      <c r="F38" s="165" t="s">
        <v>281</v>
      </c>
      <c r="G38" s="205" t="s">
        <v>60</v>
      </c>
    </row>
    <row r="39" spans="1:7" s="77" customFormat="1" ht="11.85" customHeight="1" x14ac:dyDescent="0.25">
      <c r="A39" s="454"/>
      <c r="B39" s="239" t="s">
        <v>388</v>
      </c>
      <c r="C39" s="451" t="s">
        <v>108</v>
      </c>
      <c r="D39" s="216" t="s">
        <v>193</v>
      </c>
      <c r="E39" s="436"/>
      <c r="F39" s="434" t="s">
        <v>109</v>
      </c>
      <c r="G39" s="436"/>
    </row>
    <row r="40" spans="1:7" s="73" customFormat="1" ht="11.85" customHeight="1" x14ac:dyDescent="0.2">
      <c r="A40" s="455"/>
      <c r="B40" s="242"/>
      <c r="C40" s="452"/>
      <c r="D40" s="214" t="s">
        <v>425</v>
      </c>
      <c r="E40" s="437"/>
      <c r="F40" s="435"/>
      <c r="G40" s="437"/>
    </row>
    <row r="41" spans="1:7" s="73" customFormat="1" ht="11.85" customHeight="1" x14ac:dyDescent="0.2">
      <c r="A41" s="455"/>
      <c r="B41" s="242" t="s">
        <v>389</v>
      </c>
      <c r="C41" s="453"/>
      <c r="D41" s="214" t="s">
        <v>479</v>
      </c>
      <c r="E41" s="437"/>
      <c r="F41" s="435"/>
      <c r="G41" s="437"/>
    </row>
    <row r="42" spans="1:7" s="73" customFormat="1" ht="11.85" customHeight="1" x14ac:dyDescent="0.2">
      <c r="A42" s="455"/>
      <c r="B42" s="242"/>
      <c r="C42" s="474" t="s">
        <v>386</v>
      </c>
      <c r="D42" s="244" t="s">
        <v>409</v>
      </c>
      <c r="E42" s="437"/>
      <c r="F42" s="472" t="s">
        <v>291</v>
      </c>
      <c r="G42" s="467"/>
    </row>
    <row r="43" spans="1:7" s="73" customFormat="1" ht="11.85" customHeight="1" x14ac:dyDescent="0.2">
      <c r="A43" s="455"/>
      <c r="B43" s="114"/>
      <c r="C43" s="475"/>
      <c r="D43" s="244" t="s">
        <v>426</v>
      </c>
      <c r="E43" s="437"/>
      <c r="F43" s="473"/>
      <c r="G43" s="467"/>
    </row>
    <row r="44" spans="1:7" s="73" customFormat="1" ht="11.85" customHeight="1" x14ac:dyDescent="0.2">
      <c r="A44" s="455"/>
      <c r="B44" s="114"/>
      <c r="C44" s="476"/>
      <c r="D44" s="214"/>
      <c r="E44" s="437"/>
      <c r="F44" s="473"/>
      <c r="G44" s="467"/>
    </row>
    <row r="45" spans="1:7" s="73" customFormat="1" ht="11.85" customHeight="1" x14ac:dyDescent="0.2">
      <c r="A45" s="455"/>
      <c r="B45" s="114"/>
      <c r="C45" s="240" t="s">
        <v>112</v>
      </c>
      <c r="D45" s="243" t="s">
        <v>392</v>
      </c>
      <c r="E45" s="437"/>
      <c r="F45" s="114"/>
      <c r="G45" s="467"/>
    </row>
    <row r="46" spans="1:7" s="73" customFormat="1" ht="11.85" customHeight="1" x14ac:dyDescent="0.2">
      <c r="A46" s="456"/>
      <c r="B46" s="142"/>
      <c r="C46" s="241" t="s">
        <v>203</v>
      </c>
      <c r="D46" s="215" t="s">
        <v>160</v>
      </c>
      <c r="E46" s="459"/>
      <c r="F46" s="142"/>
      <c r="G46" s="468"/>
    </row>
    <row r="47" spans="1:7" s="79" customFormat="1" ht="12.75" x14ac:dyDescent="0.25">
      <c r="A47" s="206" t="s">
        <v>283</v>
      </c>
      <c r="B47" s="148" t="s">
        <v>393</v>
      </c>
      <c r="C47" s="148" t="s">
        <v>282</v>
      </c>
      <c r="D47" s="148" t="s">
        <v>372</v>
      </c>
      <c r="E47" s="173" t="s">
        <v>336</v>
      </c>
      <c r="F47" s="165" t="s">
        <v>281</v>
      </c>
      <c r="G47" s="205" t="s">
        <v>60</v>
      </c>
    </row>
    <row r="48" spans="1:7" s="73" customFormat="1" ht="11.85" customHeight="1" x14ac:dyDescent="0.2">
      <c r="A48" s="469"/>
      <c r="B48" s="239" t="s">
        <v>394</v>
      </c>
      <c r="C48" s="451" t="s">
        <v>108</v>
      </c>
      <c r="D48" s="218" t="s">
        <v>428</v>
      </c>
      <c r="E48" s="462"/>
      <c r="F48" s="434" t="s">
        <v>109</v>
      </c>
      <c r="G48" s="462"/>
    </row>
    <row r="49" spans="1:7" s="73" customFormat="1" ht="11.85" customHeight="1" x14ac:dyDescent="0.2">
      <c r="A49" s="470"/>
      <c r="B49" s="176"/>
      <c r="C49" s="452"/>
      <c r="D49" s="214" t="s">
        <v>427</v>
      </c>
      <c r="E49" s="463"/>
      <c r="F49" s="435"/>
      <c r="G49" s="463"/>
    </row>
    <row r="50" spans="1:7" s="73" customFormat="1" ht="11.85" customHeight="1" x14ac:dyDescent="0.2">
      <c r="A50" s="470"/>
      <c r="B50" s="192" t="s">
        <v>395</v>
      </c>
      <c r="C50" s="453"/>
      <c r="D50" s="214"/>
      <c r="E50" s="463"/>
      <c r="F50" s="435"/>
      <c r="G50" s="463"/>
    </row>
    <row r="51" spans="1:7" s="73" customFormat="1" ht="11.85" customHeight="1" x14ac:dyDescent="0.2">
      <c r="A51" s="470"/>
      <c r="B51" s="176"/>
      <c r="C51" s="474" t="s">
        <v>386</v>
      </c>
      <c r="D51" s="214" t="s">
        <v>431</v>
      </c>
      <c r="E51" s="463"/>
      <c r="F51" s="472" t="s">
        <v>291</v>
      </c>
      <c r="G51" s="463"/>
    </row>
    <row r="52" spans="1:7" s="73" customFormat="1" ht="11.85" customHeight="1" x14ac:dyDescent="0.2">
      <c r="A52" s="470"/>
      <c r="B52" s="176" t="s">
        <v>396</v>
      </c>
      <c r="C52" s="475"/>
      <c r="D52" s="214" t="s">
        <v>430</v>
      </c>
      <c r="E52" s="463"/>
      <c r="F52" s="473"/>
      <c r="G52" s="463"/>
    </row>
    <row r="53" spans="1:7" s="73" customFormat="1" ht="11.85" customHeight="1" x14ac:dyDescent="0.2">
      <c r="A53" s="470"/>
      <c r="B53" s="176"/>
      <c r="C53" s="476"/>
      <c r="D53" s="214" t="s">
        <v>429</v>
      </c>
      <c r="E53" s="463"/>
      <c r="F53" s="473"/>
      <c r="G53" s="463"/>
    </row>
    <row r="54" spans="1:7" x14ac:dyDescent="0.25">
      <c r="A54" s="470"/>
      <c r="B54" s="192" t="s">
        <v>480</v>
      </c>
      <c r="C54" s="232" t="s">
        <v>378</v>
      </c>
      <c r="D54" s="245"/>
      <c r="E54" s="444"/>
      <c r="F54" s="246"/>
      <c r="G54" s="463"/>
    </row>
    <row r="55" spans="1:7" ht="12.75" customHeight="1" x14ac:dyDescent="0.25">
      <c r="A55" s="470"/>
      <c r="B55" s="192"/>
      <c r="C55" s="231" t="s">
        <v>397</v>
      </c>
      <c r="D55" s="245"/>
      <c r="E55" s="444"/>
      <c r="F55" s="247"/>
      <c r="G55" s="463"/>
    </row>
    <row r="56" spans="1:7" ht="12" customHeight="1" x14ac:dyDescent="0.25">
      <c r="A56" s="471"/>
      <c r="B56" s="192"/>
      <c r="C56" s="231" t="s">
        <v>398</v>
      </c>
      <c r="D56" s="219"/>
      <c r="E56" s="445"/>
      <c r="F56" s="211"/>
      <c r="G56" s="464"/>
    </row>
    <row r="57" spans="1:7" s="79" customFormat="1" ht="12.75" x14ac:dyDescent="0.25">
      <c r="A57" s="206" t="s">
        <v>283</v>
      </c>
      <c r="B57" s="148" t="s">
        <v>391</v>
      </c>
      <c r="C57" s="148" t="s">
        <v>282</v>
      </c>
      <c r="D57" s="148" t="s">
        <v>390</v>
      </c>
      <c r="E57" s="206" t="s">
        <v>336</v>
      </c>
      <c r="F57" s="165" t="s">
        <v>281</v>
      </c>
      <c r="G57" s="205" t="s">
        <v>60</v>
      </c>
    </row>
    <row r="58" spans="1:7" s="77" customFormat="1" ht="11.85" customHeight="1" x14ac:dyDescent="0.25">
      <c r="A58" s="454"/>
      <c r="B58" s="239" t="s">
        <v>399</v>
      </c>
      <c r="C58" s="433" t="s">
        <v>108</v>
      </c>
      <c r="D58" s="216" t="s">
        <v>193</v>
      </c>
      <c r="E58" s="481"/>
      <c r="F58" s="434" t="s">
        <v>109</v>
      </c>
      <c r="G58" s="482"/>
    </row>
    <row r="59" spans="1:7" s="73" customFormat="1" ht="11.85" customHeight="1" x14ac:dyDescent="0.2">
      <c r="A59" s="455"/>
      <c r="B59" s="242" t="s">
        <v>400</v>
      </c>
      <c r="C59" s="479"/>
      <c r="D59" s="217" t="s">
        <v>194</v>
      </c>
      <c r="E59" s="438"/>
      <c r="F59" s="435"/>
      <c r="G59" s="467"/>
    </row>
    <row r="60" spans="1:7" s="73" customFormat="1" ht="11.85" customHeight="1" x14ac:dyDescent="0.2">
      <c r="A60" s="455"/>
      <c r="B60" s="242"/>
      <c r="C60" s="480"/>
      <c r="D60" s="217"/>
      <c r="E60" s="438"/>
      <c r="F60" s="435"/>
      <c r="G60" s="467"/>
    </row>
    <row r="61" spans="1:7" s="73" customFormat="1" ht="11.85" customHeight="1" x14ac:dyDescent="0.2">
      <c r="A61" s="455"/>
      <c r="B61" s="242"/>
      <c r="C61" s="474" t="s">
        <v>377</v>
      </c>
      <c r="D61" s="214" t="s">
        <v>433</v>
      </c>
      <c r="E61" s="438"/>
      <c r="F61" s="449"/>
      <c r="G61" s="467"/>
    </row>
    <row r="62" spans="1:7" s="73" customFormat="1" ht="11.85" customHeight="1" x14ac:dyDescent="0.2">
      <c r="A62" s="455"/>
      <c r="B62" s="114"/>
      <c r="C62" s="475"/>
      <c r="D62" s="214" t="s">
        <v>160</v>
      </c>
      <c r="E62" s="438"/>
      <c r="F62" s="449"/>
      <c r="G62" s="467"/>
    </row>
    <row r="63" spans="1:7" s="73" customFormat="1" ht="11.85" customHeight="1" x14ac:dyDescent="0.2">
      <c r="A63" s="455"/>
      <c r="B63" s="114"/>
      <c r="C63" s="476"/>
      <c r="D63" s="214" t="s">
        <v>164</v>
      </c>
      <c r="E63" s="438"/>
      <c r="F63" s="449"/>
      <c r="G63" s="467"/>
    </row>
    <row r="64" spans="1:7" s="73" customFormat="1" ht="11.85" customHeight="1" x14ac:dyDescent="0.2">
      <c r="A64" s="455"/>
      <c r="B64" s="114"/>
      <c r="C64" s="240"/>
      <c r="D64" s="483" t="s">
        <v>432</v>
      </c>
      <c r="E64" s="438"/>
      <c r="F64" s="210"/>
      <c r="G64" s="467"/>
    </row>
    <row r="65" spans="1:7" s="73" customFormat="1" ht="11.85" customHeight="1" x14ac:dyDescent="0.2">
      <c r="A65" s="456"/>
      <c r="B65" s="142"/>
      <c r="C65" s="241"/>
      <c r="D65" s="464"/>
      <c r="E65" s="439"/>
      <c r="F65" s="142"/>
      <c r="G65" s="468"/>
    </row>
  </sheetData>
  <mergeCells count="51">
    <mergeCell ref="A58:A65"/>
    <mergeCell ref="C58:C60"/>
    <mergeCell ref="E58:E65"/>
    <mergeCell ref="F58:F60"/>
    <mergeCell ref="G58:G65"/>
    <mergeCell ref="C61:C63"/>
    <mergeCell ref="F61:F63"/>
    <mergeCell ref="D64:D65"/>
    <mergeCell ref="A48:A56"/>
    <mergeCell ref="E48:E56"/>
    <mergeCell ref="F51:F53"/>
    <mergeCell ref="E39:E46"/>
    <mergeCell ref="F25:F27"/>
    <mergeCell ref="C48:C50"/>
    <mergeCell ref="F48:F50"/>
    <mergeCell ref="F30:F32"/>
    <mergeCell ref="F33:F35"/>
    <mergeCell ref="F42:F44"/>
    <mergeCell ref="C30:C32"/>
    <mergeCell ref="C33:C35"/>
    <mergeCell ref="A20:A28"/>
    <mergeCell ref="C42:C44"/>
    <mergeCell ref="C51:C53"/>
    <mergeCell ref="F39:F41"/>
    <mergeCell ref="G48:G56"/>
    <mergeCell ref="G4:G10"/>
    <mergeCell ref="G12:G18"/>
    <mergeCell ref="G39:G46"/>
    <mergeCell ref="G30:G37"/>
    <mergeCell ref="G20:G28"/>
    <mergeCell ref="C39:C41"/>
    <mergeCell ref="A39:A46"/>
    <mergeCell ref="A30:A37"/>
    <mergeCell ref="E20:E28"/>
    <mergeCell ref="E30:E37"/>
    <mergeCell ref="D22:D23"/>
    <mergeCell ref="D26:D27"/>
    <mergeCell ref="F20:F22"/>
    <mergeCell ref="A2:B2"/>
    <mergeCell ref="E2:G2"/>
    <mergeCell ref="C12:C14"/>
    <mergeCell ref="F12:F14"/>
    <mergeCell ref="E12:E18"/>
    <mergeCell ref="A4:A10"/>
    <mergeCell ref="A12:A18"/>
    <mergeCell ref="E4:E10"/>
    <mergeCell ref="C4:C6"/>
    <mergeCell ref="B7:B10"/>
    <mergeCell ref="F15:F17"/>
    <mergeCell ref="B4:B6"/>
    <mergeCell ref="F4:F9"/>
  </mergeCells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9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DF52BD-16A6-4EDF-8BF3-9B96A8C92407}">
  <sheetPr codeName="Blad9"/>
  <dimension ref="A1:G46"/>
  <sheetViews>
    <sheetView showGridLines="0" zoomScaleNormal="100" workbookViewId="0">
      <pane ySplit="2" topLeftCell="A19" activePane="bottomLeft" state="frozen"/>
      <selection pane="bottomLeft" activeCell="D38" sqref="D38"/>
    </sheetView>
  </sheetViews>
  <sheetFormatPr defaultColWidth="10.28515625" defaultRowHeight="15" x14ac:dyDescent="0.25"/>
  <cols>
    <col min="1" max="1" width="16.85546875" style="58" customWidth="1"/>
    <col min="2" max="2" width="65.28515625" style="58" customWidth="1"/>
    <col min="3" max="3" width="46.7109375" style="58" customWidth="1"/>
    <col min="4" max="4" width="55.5703125" style="58" customWidth="1"/>
    <col min="5" max="5" width="37.7109375" style="58" customWidth="1"/>
    <col min="6" max="6" width="33.5703125" style="58" customWidth="1"/>
    <col min="7" max="7" width="64.5703125" style="58" customWidth="1"/>
    <col min="8" max="16384" width="10.28515625" style="58"/>
  </cols>
  <sheetData>
    <row r="1" spans="1:7" ht="56.25" customHeight="1" x14ac:dyDescent="0.25">
      <c r="B1" s="117" t="s">
        <v>349</v>
      </c>
    </row>
    <row r="2" spans="1:7" s="78" customFormat="1" ht="15" customHeight="1" x14ac:dyDescent="0.2">
      <c r="A2" s="516" t="s">
        <v>114</v>
      </c>
      <c r="B2" s="517"/>
      <c r="C2" s="184">
        <f>+'Formella överenskommelser'!B4</f>
        <v>0</v>
      </c>
      <c r="D2" s="185" t="s">
        <v>32</v>
      </c>
      <c r="E2" s="518">
        <f>+C2</f>
        <v>0</v>
      </c>
      <c r="F2" s="519"/>
      <c r="G2" s="520"/>
    </row>
    <row r="3" spans="1:7" s="79" customFormat="1" ht="12.75" x14ac:dyDescent="0.25">
      <c r="A3" s="173" t="s">
        <v>107</v>
      </c>
      <c r="B3" s="138" t="s">
        <v>361</v>
      </c>
      <c r="C3" s="118" t="s">
        <v>284</v>
      </c>
      <c r="D3" s="118" t="s">
        <v>367</v>
      </c>
      <c r="E3" s="173" t="s">
        <v>336</v>
      </c>
      <c r="F3" s="118" t="s">
        <v>281</v>
      </c>
      <c r="G3" s="159" t="s">
        <v>60</v>
      </c>
    </row>
    <row r="4" spans="1:7" s="80" customFormat="1" ht="11.25" customHeight="1" x14ac:dyDescent="0.25">
      <c r="A4" s="536"/>
      <c r="B4" s="462" t="s">
        <v>337</v>
      </c>
      <c r="C4" s="521" t="s">
        <v>108</v>
      </c>
      <c r="D4" s="187" t="s">
        <v>193</v>
      </c>
      <c r="E4" s="462"/>
      <c r="F4" s="509" t="s">
        <v>109</v>
      </c>
      <c r="G4" s="484"/>
    </row>
    <row r="5" spans="1:7" s="80" customFormat="1" ht="11.25" customHeight="1" x14ac:dyDescent="0.25">
      <c r="A5" s="440"/>
      <c r="B5" s="463"/>
      <c r="C5" s="522"/>
      <c r="D5" s="188"/>
      <c r="E5" s="463"/>
      <c r="F5" s="509"/>
      <c r="G5" s="485"/>
    </row>
    <row r="6" spans="1:7" s="73" customFormat="1" ht="11.25" customHeight="1" x14ac:dyDescent="0.2">
      <c r="A6" s="440"/>
      <c r="B6" s="463"/>
      <c r="C6" s="523"/>
      <c r="D6" s="174" t="s">
        <v>434</v>
      </c>
      <c r="E6" s="463"/>
      <c r="F6" s="509"/>
      <c r="G6" s="485"/>
    </row>
    <row r="7" spans="1:7" s="73" customFormat="1" ht="11.25" customHeight="1" x14ac:dyDescent="0.2">
      <c r="A7" s="440"/>
      <c r="B7" s="463" t="s">
        <v>338</v>
      </c>
      <c r="C7" s="524" t="s">
        <v>110</v>
      </c>
      <c r="D7" s="189" t="s">
        <v>435</v>
      </c>
      <c r="E7" s="463"/>
      <c r="F7" s="527" t="s">
        <v>346</v>
      </c>
      <c r="G7" s="485"/>
    </row>
    <row r="8" spans="1:7" s="73" customFormat="1" ht="13.5" customHeight="1" x14ac:dyDescent="0.2">
      <c r="A8" s="440"/>
      <c r="B8" s="463"/>
      <c r="C8" s="525"/>
      <c r="D8" s="189" t="s">
        <v>197</v>
      </c>
      <c r="E8" s="463"/>
      <c r="F8" s="528"/>
      <c r="G8" s="485"/>
    </row>
    <row r="9" spans="1:7" s="73" customFormat="1" ht="11.25" customHeight="1" x14ac:dyDescent="0.2">
      <c r="A9" s="440"/>
      <c r="B9" s="176"/>
      <c r="C9" s="526"/>
      <c r="D9" s="153" t="s">
        <v>161</v>
      </c>
      <c r="E9" s="463"/>
      <c r="F9" s="528"/>
      <c r="G9" s="485"/>
    </row>
    <row r="10" spans="1:7" s="81" customFormat="1" ht="11.25" customHeight="1" x14ac:dyDescent="0.2">
      <c r="A10" s="440"/>
      <c r="B10" s="532" t="s">
        <v>339</v>
      </c>
      <c r="C10" s="533" t="s">
        <v>437</v>
      </c>
      <c r="D10" s="157" t="s">
        <v>439</v>
      </c>
      <c r="E10" s="463"/>
      <c r="F10" s="528"/>
      <c r="G10" s="485"/>
    </row>
    <row r="11" spans="1:7" s="73" customFormat="1" ht="11.25" customHeight="1" x14ac:dyDescent="0.2">
      <c r="A11" s="440"/>
      <c r="B11" s="532"/>
      <c r="C11" s="534"/>
      <c r="D11" s="153" t="s">
        <v>160</v>
      </c>
      <c r="E11" s="463"/>
      <c r="F11" s="529"/>
      <c r="G11" s="485"/>
    </row>
    <row r="12" spans="1:7" s="73" customFormat="1" ht="11.25" customHeight="1" x14ac:dyDescent="0.2">
      <c r="A12" s="440"/>
      <c r="B12" s="177"/>
      <c r="C12" s="534"/>
      <c r="D12" s="507" t="s">
        <v>436</v>
      </c>
      <c r="E12" s="463"/>
      <c r="F12" s="530"/>
      <c r="G12" s="485"/>
    </row>
    <row r="13" spans="1:7" s="73" customFormat="1" ht="11.25" customHeight="1" x14ac:dyDescent="0.2">
      <c r="A13" s="441"/>
      <c r="B13" s="178"/>
      <c r="C13" s="535"/>
      <c r="D13" s="537"/>
      <c r="E13" s="464"/>
      <c r="F13" s="531"/>
      <c r="G13" s="485"/>
    </row>
    <row r="14" spans="1:7" s="79" customFormat="1" ht="12.75" x14ac:dyDescent="0.25">
      <c r="A14" s="186" t="s">
        <v>107</v>
      </c>
      <c r="B14" s="148" t="s">
        <v>359</v>
      </c>
      <c r="C14" s="181" t="s">
        <v>284</v>
      </c>
      <c r="D14" s="115" t="s">
        <v>366</v>
      </c>
      <c r="E14" s="173" t="s">
        <v>336</v>
      </c>
      <c r="F14" s="115" t="s">
        <v>281</v>
      </c>
      <c r="G14" s="116" t="s">
        <v>60</v>
      </c>
    </row>
    <row r="15" spans="1:7" s="80" customFormat="1" ht="11.25" customHeight="1" x14ac:dyDescent="0.25">
      <c r="A15" s="469"/>
      <c r="B15" s="512" t="s">
        <v>347</v>
      </c>
      <c r="C15" s="486" t="s">
        <v>108</v>
      </c>
      <c r="D15" s="180" t="s">
        <v>193</v>
      </c>
      <c r="E15" s="462"/>
      <c r="F15" s="489" t="s">
        <v>109</v>
      </c>
      <c r="G15" s="484"/>
    </row>
    <row r="16" spans="1:7" s="73" customFormat="1" ht="14.25" customHeight="1" x14ac:dyDescent="0.2">
      <c r="A16" s="470"/>
      <c r="B16" s="512"/>
      <c r="C16" s="487"/>
      <c r="D16" s="507" t="s">
        <v>441</v>
      </c>
      <c r="E16" s="463"/>
      <c r="F16" s="489"/>
      <c r="G16" s="485"/>
    </row>
    <row r="17" spans="1:7" s="73" customFormat="1" ht="11.25" customHeight="1" x14ac:dyDescent="0.2">
      <c r="A17" s="470"/>
      <c r="B17" s="168"/>
      <c r="C17" s="488"/>
      <c r="D17" s="508"/>
      <c r="E17" s="463"/>
      <c r="F17" s="489"/>
      <c r="G17" s="485"/>
    </row>
    <row r="18" spans="1:7" s="73" customFormat="1" ht="11.25" customHeight="1" x14ac:dyDescent="0.2">
      <c r="A18" s="470"/>
      <c r="B18" s="512" t="s">
        <v>348</v>
      </c>
      <c r="C18" s="490" t="s">
        <v>110</v>
      </c>
      <c r="D18" s="121"/>
      <c r="E18" s="463"/>
      <c r="F18" s="493" t="s">
        <v>109</v>
      </c>
      <c r="G18" s="485"/>
    </row>
    <row r="19" spans="1:7" s="73" customFormat="1" ht="11.25" customHeight="1" x14ac:dyDescent="0.2">
      <c r="A19" s="470"/>
      <c r="B19" s="512"/>
      <c r="C19" s="491"/>
      <c r="D19" s="156" t="s">
        <v>440</v>
      </c>
      <c r="E19" s="463"/>
      <c r="F19" s="494"/>
      <c r="G19" s="485"/>
    </row>
    <row r="20" spans="1:7" s="73" customFormat="1" ht="15" customHeight="1" x14ac:dyDescent="0.2">
      <c r="A20" s="470"/>
      <c r="B20" s="177"/>
      <c r="C20" s="492"/>
      <c r="D20" s="121" t="s">
        <v>161</v>
      </c>
      <c r="E20" s="463"/>
      <c r="F20" s="495"/>
      <c r="G20" s="485"/>
    </row>
    <row r="21" spans="1:7" s="81" customFormat="1" ht="11.25" customHeight="1" x14ac:dyDescent="0.2">
      <c r="A21" s="470"/>
      <c r="B21" s="182"/>
      <c r="C21" s="513" t="s">
        <v>438</v>
      </c>
      <c r="D21" s="157" t="s">
        <v>160</v>
      </c>
      <c r="E21" s="463"/>
      <c r="F21" s="504"/>
      <c r="G21" s="485"/>
    </row>
    <row r="22" spans="1:7" s="81" customFormat="1" ht="11.25" customHeight="1" x14ac:dyDescent="0.2">
      <c r="A22" s="470"/>
      <c r="B22" s="182"/>
      <c r="C22" s="514"/>
      <c r="D22" s="157"/>
      <c r="E22" s="463"/>
      <c r="F22" s="505"/>
      <c r="G22" s="485"/>
    </row>
    <row r="23" spans="1:7" s="81" customFormat="1" ht="11.25" customHeight="1" x14ac:dyDescent="0.2">
      <c r="A23" s="470"/>
      <c r="B23" s="182"/>
      <c r="C23" s="514"/>
      <c r="D23" s="157" t="s">
        <v>106</v>
      </c>
      <c r="E23" s="463"/>
      <c r="F23" s="505"/>
      <c r="G23" s="485"/>
    </row>
    <row r="24" spans="1:7" s="81" customFormat="1" ht="11.25" customHeight="1" x14ac:dyDescent="0.2">
      <c r="A24" s="471"/>
      <c r="B24" s="183"/>
      <c r="C24" s="515"/>
      <c r="D24" s="158"/>
      <c r="E24" s="464"/>
      <c r="F24" s="506"/>
      <c r="G24" s="485"/>
    </row>
    <row r="25" spans="1:7" s="79" customFormat="1" ht="12.75" x14ac:dyDescent="0.25">
      <c r="A25" s="186" t="s">
        <v>107</v>
      </c>
      <c r="B25" s="148" t="s">
        <v>358</v>
      </c>
      <c r="C25" s="181" t="s">
        <v>284</v>
      </c>
      <c r="D25" s="115" t="s">
        <v>353</v>
      </c>
      <c r="E25" s="173" t="s">
        <v>336</v>
      </c>
      <c r="F25" s="115" t="s">
        <v>281</v>
      </c>
      <c r="G25" s="116" t="s">
        <v>60</v>
      </c>
    </row>
    <row r="26" spans="1:7" s="80" customFormat="1" ht="11.25" customHeight="1" x14ac:dyDescent="0.25">
      <c r="A26" s="469"/>
      <c r="B26" s="112" t="s">
        <v>351</v>
      </c>
      <c r="C26" s="499" t="s">
        <v>108</v>
      </c>
      <c r="D26" s="180" t="s">
        <v>193</v>
      </c>
      <c r="E26" s="462"/>
      <c r="F26" s="509" t="s">
        <v>109</v>
      </c>
      <c r="G26" s="484"/>
    </row>
    <row r="27" spans="1:7" s="80" customFormat="1" ht="11.25" customHeight="1" x14ac:dyDescent="0.25">
      <c r="A27" s="470"/>
      <c r="B27" s="113" t="s">
        <v>117</v>
      </c>
      <c r="C27" s="500"/>
      <c r="D27" s="193" t="s">
        <v>442</v>
      </c>
      <c r="E27" s="463"/>
      <c r="F27" s="509"/>
      <c r="G27" s="485"/>
    </row>
    <row r="28" spans="1:7" s="73" customFormat="1" ht="17.25" customHeight="1" x14ac:dyDescent="0.2">
      <c r="A28" s="470"/>
      <c r="B28" s="168"/>
      <c r="C28" s="501"/>
      <c r="D28" s="507" t="s">
        <v>443</v>
      </c>
      <c r="E28" s="463"/>
      <c r="F28" s="509"/>
      <c r="G28" s="485"/>
    </row>
    <row r="29" spans="1:7" s="73" customFormat="1" ht="11.25" customHeight="1" x14ac:dyDescent="0.2">
      <c r="A29" s="470"/>
      <c r="B29" s="114" t="s">
        <v>352</v>
      </c>
      <c r="C29" s="502" t="s">
        <v>110</v>
      </c>
      <c r="D29" s="508"/>
      <c r="E29" s="463"/>
      <c r="F29" s="493" t="s">
        <v>109</v>
      </c>
      <c r="G29" s="485"/>
    </row>
    <row r="30" spans="1:7" s="73" customFormat="1" ht="11.25" customHeight="1" x14ac:dyDescent="0.2">
      <c r="A30" s="470"/>
      <c r="B30" s="113" t="s">
        <v>118</v>
      </c>
      <c r="C30" s="503"/>
      <c r="D30" s="155" t="s">
        <v>198</v>
      </c>
      <c r="E30" s="463"/>
      <c r="F30" s="494"/>
      <c r="G30" s="485"/>
    </row>
    <row r="31" spans="1:7" s="73" customFormat="1" ht="15" customHeight="1" x14ac:dyDescent="0.2">
      <c r="A31" s="470"/>
      <c r="C31" s="511"/>
      <c r="D31" s="507" t="s">
        <v>444</v>
      </c>
      <c r="E31" s="463"/>
      <c r="F31" s="495"/>
      <c r="G31" s="485"/>
    </row>
    <row r="32" spans="1:7" s="73" customFormat="1" ht="11.25" customHeight="1" x14ac:dyDescent="0.2">
      <c r="A32" s="470"/>
      <c r="B32" s="168"/>
      <c r="C32" s="191"/>
      <c r="D32" s="508"/>
      <c r="E32" s="463"/>
      <c r="F32" s="111"/>
      <c r="G32" s="485"/>
    </row>
    <row r="33" spans="1:7" s="73" customFormat="1" ht="11.25" customHeight="1" x14ac:dyDescent="0.2">
      <c r="A33" s="470"/>
      <c r="B33" s="114"/>
      <c r="C33" s="192"/>
      <c r="D33" s="156" t="s">
        <v>159</v>
      </c>
      <c r="E33" s="463"/>
      <c r="F33" s="111"/>
      <c r="G33" s="485"/>
    </row>
    <row r="34" spans="1:7" s="73" customFormat="1" ht="11.25" customHeight="1" x14ac:dyDescent="0.2">
      <c r="A34" s="471"/>
      <c r="B34" s="142"/>
      <c r="C34" s="143"/>
      <c r="D34" s="156"/>
      <c r="E34" s="464"/>
      <c r="F34" s="111"/>
      <c r="G34" s="485"/>
    </row>
    <row r="35" spans="1:7" s="79" customFormat="1" ht="12.75" x14ac:dyDescent="0.25">
      <c r="A35" s="186" t="s">
        <v>107</v>
      </c>
      <c r="B35" s="148" t="s">
        <v>360</v>
      </c>
      <c r="C35" s="198" t="s">
        <v>284</v>
      </c>
      <c r="D35" s="115" t="s">
        <v>350</v>
      </c>
      <c r="E35" s="173" t="s">
        <v>336</v>
      </c>
      <c r="F35" s="115" t="s">
        <v>281</v>
      </c>
      <c r="G35" s="150" t="s">
        <v>60</v>
      </c>
    </row>
    <row r="36" spans="1:7" s="77" customFormat="1" ht="12" customHeight="1" x14ac:dyDescent="0.25">
      <c r="A36" s="469"/>
      <c r="B36" s="190" t="s">
        <v>354</v>
      </c>
      <c r="C36" s="499" t="s">
        <v>357</v>
      </c>
      <c r="D36" s="199" t="s">
        <v>199</v>
      </c>
      <c r="E36" s="436"/>
      <c r="F36" s="510" t="s">
        <v>109</v>
      </c>
      <c r="G36" s="436"/>
    </row>
    <row r="37" spans="1:7" s="73" customFormat="1" ht="12" customHeight="1" x14ac:dyDescent="0.2">
      <c r="A37" s="470"/>
      <c r="B37" s="194" t="s">
        <v>355</v>
      </c>
      <c r="C37" s="500"/>
      <c r="D37" s="156" t="s">
        <v>202</v>
      </c>
      <c r="E37" s="437"/>
      <c r="F37" s="510"/>
      <c r="G37" s="437"/>
    </row>
    <row r="38" spans="1:7" s="73" customFormat="1" ht="12" customHeight="1" x14ac:dyDescent="0.2">
      <c r="A38" s="470"/>
      <c r="B38" s="194"/>
      <c r="C38" s="501"/>
      <c r="D38" s="156" t="s">
        <v>481</v>
      </c>
      <c r="E38" s="437"/>
      <c r="F38" s="510"/>
      <c r="G38" s="437"/>
    </row>
    <row r="39" spans="1:7" s="73" customFormat="1" ht="12" customHeight="1" x14ac:dyDescent="0.2">
      <c r="A39" s="470"/>
      <c r="B39" s="195" t="s">
        <v>356</v>
      </c>
      <c r="C39" s="502" t="s">
        <v>110</v>
      </c>
      <c r="D39" s="156" t="s">
        <v>201</v>
      </c>
      <c r="E39" s="437"/>
      <c r="F39" s="496" t="s">
        <v>109</v>
      </c>
      <c r="G39" s="437"/>
    </row>
    <row r="40" spans="1:7" s="73" customFormat="1" ht="12" customHeight="1" x14ac:dyDescent="0.2">
      <c r="A40" s="470"/>
      <c r="B40" s="140"/>
      <c r="C40" s="503"/>
      <c r="D40" s="156" t="s">
        <v>445</v>
      </c>
      <c r="E40" s="437"/>
      <c r="F40" s="497"/>
      <c r="G40" s="437"/>
    </row>
    <row r="41" spans="1:7" s="73" customFormat="1" ht="12" customHeight="1" x14ac:dyDescent="0.2">
      <c r="A41" s="470"/>
      <c r="B41" s="140"/>
      <c r="C41" s="503"/>
      <c r="D41" s="156" t="s">
        <v>161</v>
      </c>
      <c r="E41" s="437"/>
      <c r="F41" s="498"/>
      <c r="G41" s="437"/>
    </row>
    <row r="42" spans="1:7" s="73" customFormat="1" ht="12" customHeight="1" x14ac:dyDescent="0.2">
      <c r="A42" s="470"/>
      <c r="B42" s="140"/>
      <c r="C42" s="196" t="s">
        <v>111</v>
      </c>
      <c r="D42" s="156" t="s">
        <v>160</v>
      </c>
      <c r="E42" s="437"/>
      <c r="F42" s="203"/>
      <c r="G42" s="437"/>
    </row>
    <row r="43" spans="1:7" s="73" customFormat="1" ht="12" customHeight="1" x14ac:dyDescent="0.2">
      <c r="A43" s="470"/>
      <c r="B43" s="140"/>
      <c r="C43" s="176" t="s">
        <v>113</v>
      </c>
      <c r="D43" s="156" t="s">
        <v>200</v>
      </c>
      <c r="E43" s="437"/>
      <c r="F43" s="203"/>
      <c r="G43" s="437"/>
    </row>
    <row r="44" spans="1:7" s="73" customFormat="1" ht="12" customHeight="1" x14ac:dyDescent="0.2">
      <c r="A44" s="470"/>
      <c r="B44" s="140"/>
      <c r="C44" s="197" t="s">
        <v>115</v>
      </c>
      <c r="D44" s="200"/>
      <c r="E44" s="437"/>
      <c r="F44" s="203"/>
      <c r="G44" s="437"/>
    </row>
    <row r="45" spans="1:7" s="73" customFormat="1" ht="12" customHeight="1" x14ac:dyDescent="0.2">
      <c r="A45" s="470"/>
      <c r="B45" s="140"/>
      <c r="C45" s="197" t="s">
        <v>119</v>
      </c>
      <c r="D45" s="201"/>
      <c r="E45" s="437"/>
      <c r="F45" s="203"/>
      <c r="G45" s="437"/>
    </row>
    <row r="46" spans="1:7" s="73" customFormat="1" ht="12" customHeight="1" x14ac:dyDescent="0.2">
      <c r="A46" s="471"/>
      <c r="B46" s="141"/>
      <c r="C46" s="169"/>
      <c r="D46" s="202"/>
      <c r="E46" s="459"/>
      <c r="F46" s="204"/>
      <c r="G46" s="459"/>
    </row>
  </sheetData>
  <mergeCells count="43">
    <mergeCell ref="A2:B2"/>
    <mergeCell ref="F4:F6"/>
    <mergeCell ref="E2:G2"/>
    <mergeCell ref="C4:C6"/>
    <mergeCell ref="C7:C9"/>
    <mergeCell ref="F7:F11"/>
    <mergeCell ref="G4:G13"/>
    <mergeCell ref="F12:F13"/>
    <mergeCell ref="E4:E13"/>
    <mergeCell ref="B4:B6"/>
    <mergeCell ref="B7:B8"/>
    <mergeCell ref="B10:B11"/>
    <mergeCell ref="C10:C13"/>
    <mergeCell ref="A4:A13"/>
    <mergeCell ref="D12:D13"/>
    <mergeCell ref="A15:A24"/>
    <mergeCell ref="F26:F28"/>
    <mergeCell ref="F36:F38"/>
    <mergeCell ref="C29:C31"/>
    <mergeCell ref="F29:F31"/>
    <mergeCell ref="A26:A34"/>
    <mergeCell ref="A36:A46"/>
    <mergeCell ref="E26:E34"/>
    <mergeCell ref="E36:E46"/>
    <mergeCell ref="C26:C28"/>
    <mergeCell ref="B15:B16"/>
    <mergeCell ref="B18:B19"/>
    <mergeCell ref="C21:C24"/>
    <mergeCell ref="E15:E24"/>
    <mergeCell ref="D16:D17"/>
    <mergeCell ref="D28:D29"/>
    <mergeCell ref="G15:G24"/>
    <mergeCell ref="G26:G34"/>
    <mergeCell ref="G36:G46"/>
    <mergeCell ref="C15:C17"/>
    <mergeCell ref="F15:F17"/>
    <mergeCell ref="C18:C20"/>
    <mergeCell ref="F18:F20"/>
    <mergeCell ref="F39:F41"/>
    <mergeCell ref="C36:C38"/>
    <mergeCell ref="C39:C41"/>
    <mergeCell ref="F21:F24"/>
    <mergeCell ref="D31:D32"/>
  </mergeCells>
  <printOptions horizontalCentered="1" verticalCentered="1"/>
  <pageMargins left="3.937007874015748E-2" right="3.937007874015748E-2" top="0.15748031496062992" bottom="0.15748031496062992" header="0.31496062992125984" footer="0.31496062992125984"/>
  <pageSetup paperSize="9" scale="95" orientation="landscape" r:id="rId1"/>
  <ignoredErrors>
    <ignoredError sqref="E2 C2" unlocked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CF054F-734D-41BC-9D0A-019DA8332B67}">
  <sheetPr codeName="Blad10"/>
  <dimension ref="A1:H151"/>
  <sheetViews>
    <sheetView showGridLines="0" zoomScaleNormal="100" workbookViewId="0">
      <pane ySplit="2" topLeftCell="A3" activePane="bottomLeft" state="frozen"/>
      <selection pane="bottomLeft" activeCell="D150" sqref="D150"/>
    </sheetView>
  </sheetViews>
  <sheetFormatPr defaultColWidth="10.28515625" defaultRowHeight="15" x14ac:dyDescent="0.25"/>
  <cols>
    <col min="1" max="1" width="16.5703125" style="58" customWidth="1"/>
    <col min="2" max="2" width="41.7109375" style="58" customWidth="1"/>
    <col min="3" max="3" width="34" style="58" customWidth="1"/>
    <col min="4" max="4" width="68.42578125" style="58" customWidth="1"/>
    <col min="5" max="5" width="34.7109375" style="58" customWidth="1"/>
    <col min="6" max="6" width="34.28515625" style="58" customWidth="1"/>
    <col min="7" max="7" width="76" style="58" customWidth="1"/>
    <col min="8" max="16384" width="10.28515625" style="58"/>
  </cols>
  <sheetData>
    <row r="1" spans="1:8" ht="55.5" customHeight="1" x14ac:dyDescent="0.25">
      <c r="B1" s="117" t="s">
        <v>335</v>
      </c>
      <c r="G1" s="73"/>
      <c r="H1" s="73"/>
    </row>
    <row r="2" spans="1:8" s="73" customFormat="1" ht="15" customHeight="1" thickBot="1" x14ac:dyDescent="0.25">
      <c r="A2" s="545" t="s">
        <v>114</v>
      </c>
      <c r="B2" s="546"/>
      <c r="C2" s="538">
        <f>+'Formella överenskommelser'!B4</f>
        <v>0</v>
      </c>
      <c r="D2" s="539"/>
      <c r="E2" s="147" t="s">
        <v>114</v>
      </c>
      <c r="F2" s="538">
        <f>+'Formella överenskommelser'!B4</f>
        <v>0</v>
      </c>
      <c r="G2" s="539"/>
    </row>
    <row r="3" spans="1:8" s="79" customFormat="1" ht="12.75" x14ac:dyDescent="0.25">
      <c r="A3" s="159" t="s">
        <v>283</v>
      </c>
      <c r="B3" s="118" t="s">
        <v>293</v>
      </c>
      <c r="C3" s="119" t="s">
        <v>284</v>
      </c>
      <c r="D3" s="118" t="s">
        <v>294</v>
      </c>
      <c r="E3" s="116" t="s">
        <v>336</v>
      </c>
      <c r="F3" s="118" t="s">
        <v>281</v>
      </c>
      <c r="G3" s="173" t="s">
        <v>60</v>
      </c>
    </row>
    <row r="4" spans="1:8" s="74" customFormat="1" ht="11.85" customHeight="1" x14ac:dyDescent="0.25">
      <c r="A4" s="559"/>
      <c r="B4" s="617" t="s">
        <v>286</v>
      </c>
      <c r="C4" s="543" t="s">
        <v>285</v>
      </c>
      <c r="D4" s="131" t="s">
        <v>193</v>
      </c>
      <c r="E4" s="591"/>
      <c r="F4" s="548" t="s">
        <v>109</v>
      </c>
      <c r="G4" s="462"/>
    </row>
    <row r="5" spans="1:8" s="75" customFormat="1" ht="24" customHeight="1" x14ac:dyDescent="0.25">
      <c r="A5" s="560"/>
      <c r="B5" s="444"/>
      <c r="C5" s="544"/>
      <c r="D5" s="132" t="s">
        <v>448</v>
      </c>
      <c r="E5" s="592"/>
      <c r="F5" s="549"/>
      <c r="G5" s="463"/>
    </row>
    <row r="6" spans="1:8" s="75" customFormat="1" ht="11.85" customHeight="1" x14ac:dyDescent="0.2">
      <c r="A6" s="560"/>
      <c r="B6" s="444"/>
      <c r="C6" s="544"/>
      <c r="D6" s="133" t="s">
        <v>446</v>
      </c>
      <c r="E6" s="592"/>
      <c r="F6" s="550"/>
      <c r="G6" s="463"/>
    </row>
    <row r="7" spans="1:8" s="75" customFormat="1" ht="11.85" customHeight="1" x14ac:dyDescent="0.2">
      <c r="A7" s="560"/>
      <c r="B7" s="444"/>
      <c r="C7" s="553" t="s">
        <v>288</v>
      </c>
      <c r="D7" s="133"/>
      <c r="E7" s="592"/>
      <c r="F7" s="331"/>
      <c r="G7" s="463"/>
    </row>
    <row r="8" spans="1:8" s="75" customFormat="1" ht="11.85" customHeight="1" x14ac:dyDescent="0.2">
      <c r="A8" s="560"/>
      <c r="B8" s="444"/>
      <c r="C8" s="554"/>
      <c r="D8" s="133"/>
      <c r="E8" s="592"/>
      <c r="F8" s="331"/>
      <c r="G8" s="463"/>
    </row>
    <row r="9" spans="1:8" s="75" customFormat="1" ht="11.85" customHeight="1" x14ac:dyDescent="0.2">
      <c r="A9" s="560"/>
      <c r="B9" s="444"/>
      <c r="C9" s="555"/>
      <c r="D9" s="133"/>
      <c r="E9" s="592"/>
      <c r="F9" s="331"/>
      <c r="G9" s="463"/>
    </row>
    <row r="10" spans="1:8" s="75" customFormat="1" ht="11.85" customHeight="1" x14ac:dyDescent="0.25">
      <c r="A10" s="560"/>
      <c r="B10" s="444"/>
      <c r="C10" s="533" t="s">
        <v>340</v>
      </c>
      <c r="D10" s="135" t="s">
        <v>161</v>
      </c>
      <c r="E10" s="592"/>
      <c r="F10" s="551" t="s">
        <v>109</v>
      </c>
      <c r="G10" s="463"/>
    </row>
    <row r="11" spans="1:8" s="75" customFormat="1" ht="11.85" customHeight="1" x14ac:dyDescent="0.25">
      <c r="A11" s="560"/>
      <c r="B11" s="444"/>
      <c r="C11" s="534"/>
      <c r="D11" s="171" t="s">
        <v>447</v>
      </c>
      <c r="E11" s="592"/>
      <c r="F11" s="552"/>
      <c r="G11" s="463"/>
    </row>
    <row r="12" spans="1:8" s="75" customFormat="1" ht="13.5" customHeight="1" x14ac:dyDescent="0.25">
      <c r="A12" s="560"/>
      <c r="B12" s="444"/>
      <c r="C12" s="534"/>
      <c r="D12" s="627" t="s">
        <v>449</v>
      </c>
      <c r="E12" s="592"/>
      <c r="F12" s="552"/>
      <c r="G12" s="463"/>
    </row>
    <row r="13" spans="1:8" s="76" customFormat="1" ht="11.85" customHeight="1" x14ac:dyDescent="0.25">
      <c r="A13" s="560"/>
      <c r="B13" s="444"/>
      <c r="C13" s="535"/>
      <c r="D13" s="628"/>
      <c r="E13" s="592"/>
      <c r="F13" s="172"/>
      <c r="G13" s="464"/>
    </row>
    <row r="14" spans="1:8" s="79" customFormat="1" ht="12.75" x14ac:dyDescent="0.25">
      <c r="A14" s="116" t="s">
        <v>283</v>
      </c>
      <c r="B14" s="115" t="s">
        <v>295</v>
      </c>
      <c r="C14" s="119" t="s">
        <v>284</v>
      </c>
      <c r="D14" s="115" t="s">
        <v>296</v>
      </c>
      <c r="E14" s="116" t="s">
        <v>336</v>
      </c>
      <c r="F14" s="118" t="s">
        <v>281</v>
      </c>
      <c r="G14" s="159" t="s">
        <v>60</v>
      </c>
    </row>
    <row r="15" spans="1:8" s="77" customFormat="1" ht="11.85" customHeight="1" x14ac:dyDescent="0.25">
      <c r="A15" s="559"/>
      <c r="B15" s="617" t="s">
        <v>287</v>
      </c>
      <c r="C15" s="543" t="s">
        <v>285</v>
      </c>
      <c r="D15" s="125" t="s">
        <v>482</v>
      </c>
      <c r="E15" s="593"/>
      <c r="F15" s="543" t="s">
        <v>109</v>
      </c>
      <c r="G15" s="566"/>
    </row>
    <row r="16" spans="1:8" s="77" customFormat="1" ht="11.85" customHeight="1" x14ac:dyDescent="0.25">
      <c r="A16" s="560"/>
      <c r="B16" s="444"/>
      <c r="C16" s="544"/>
      <c r="D16" s="130" t="s">
        <v>450</v>
      </c>
      <c r="E16" s="594"/>
      <c r="F16" s="544"/>
      <c r="G16" s="567"/>
    </row>
    <row r="17" spans="1:7" s="77" customFormat="1" ht="15" customHeight="1" x14ac:dyDescent="0.2">
      <c r="A17" s="560"/>
      <c r="B17" s="444"/>
      <c r="C17" s="547"/>
      <c r="D17" s="129" t="s">
        <v>204</v>
      </c>
      <c r="E17" s="594"/>
      <c r="F17" s="547"/>
      <c r="G17" s="567"/>
    </row>
    <row r="18" spans="1:7" s="77" customFormat="1" ht="11.85" customHeight="1" x14ac:dyDescent="0.25">
      <c r="A18" s="560"/>
      <c r="B18" s="444"/>
      <c r="C18" s="553" t="s">
        <v>288</v>
      </c>
      <c r="D18" s="122" t="s">
        <v>161</v>
      </c>
      <c r="E18" s="594"/>
      <c r="F18" s="553" t="s">
        <v>109</v>
      </c>
      <c r="G18" s="567"/>
    </row>
    <row r="19" spans="1:7" s="73" customFormat="1" ht="11.85" customHeight="1" x14ac:dyDescent="0.2">
      <c r="A19" s="560"/>
      <c r="B19" s="444"/>
      <c r="C19" s="554"/>
      <c r="D19" s="629" t="s">
        <v>483</v>
      </c>
      <c r="E19" s="594"/>
      <c r="F19" s="554"/>
      <c r="G19" s="567"/>
    </row>
    <row r="20" spans="1:7" s="73" customFormat="1" ht="13.5" customHeight="1" x14ac:dyDescent="0.2">
      <c r="A20" s="560"/>
      <c r="B20" s="444"/>
      <c r="C20" s="555"/>
      <c r="D20" s="630"/>
      <c r="E20" s="594"/>
      <c r="F20" s="555"/>
      <c r="G20" s="567"/>
    </row>
    <row r="21" spans="1:7" s="73" customFormat="1" ht="11.85" customHeight="1" x14ac:dyDescent="0.2">
      <c r="A21" s="560"/>
      <c r="B21" s="444"/>
      <c r="C21" s="533" t="s">
        <v>340</v>
      </c>
      <c r="D21" s="122" t="s">
        <v>178</v>
      </c>
      <c r="E21" s="594"/>
      <c r="F21" s="484"/>
      <c r="G21" s="567"/>
    </row>
    <row r="22" spans="1:7" s="73" customFormat="1" ht="11.85" customHeight="1" x14ac:dyDescent="0.2">
      <c r="A22" s="560"/>
      <c r="B22" s="444"/>
      <c r="C22" s="534"/>
      <c r="D22" s="587" t="s">
        <v>454</v>
      </c>
      <c r="E22" s="594"/>
      <c r="F22" s="485"/>
      <c r="G22" s="567"/>
    </row>
    <row r="23" spans="1:7" s="73" customFormat="1" ht="11.85" customHeight="1" x14ac:dyDescent="0.2">
      <c r="A23" s="560"/>
      <c r="B23" s="444"/>
      <c r="C23" s="534"/>
      <c r="D23" s="588"/>
      <c r="E23" s="594"/>
      <c r="F23" s="485"/>
      <c r="G23" s="567"/>
    </row>
    <row r="24" spans="1:7" s="73" customFormat="1" ht="11.85" customHeight="1" x14ac:dyDescent="0.2">
      <c r="A24" s="561"/>
      <c r="B24" s="618"/>
      <c r="C24" s="535"/>
      <c r="D24" s="128"/>
      <c r="E24" s="595"/>
      <c r="F24" s="562"/>
      <c r="G24" s="568"/>
    </row>
    <row r="25" spans="1:7" s="79" customFormat="1" ht="12.75" x14ac:dyDescent="0.25">
      <c r="A25" s="116" t="s">
        <v>283</v>
      </c>
      <c r="B25" s="115" t="s">
        <v>315</v>
      </c>
      <c r="C25" s="119" t="s">
        <v>284</v>
      </c>
      <c r="D25" s="115" t="s">
        <v>297</v>
      </c>
      <c r="E25" s="116" t="s">
        <v>336</v>
      </c>
      <c r="F25" s="118" t="s">
        <v>281</v>
      </c>
      <c r="G25" s="159" t="s">
        <v>60</v>
      </c>
    </row>
    <row r="26" spans="1:7" s="77" customFormat="1" ht="11.85" customHeight="1" x14ac:dyDescent="0.25">
      <c r="A26" s="607"/>
      <c r="B26" s="617" t="s">
        <v>289</v>
      </c>
      <c r="C26" s="556" t="s">
        <v>288</v>
      </c>
      <c r="D26" s="125" t="s">
        <v>206</v>
      </c>
      <c r="E26" s="596"/>
      <c r="F26" s="543" t="s">
        <v>109</v>
      </c>
      <c r="G26" s="566"/>
    </row>
    <row r="27" spans="1:7" s="73" customFormat="1" ht="11.85" customHeight="1" x14ac:dyDescent="0.2">
      <c r="A27" s="608"/>
      <c r="B27" s="444"/>
      <c r="C27" s="557"/>
      <c r="D27" s="129" t="s">
        <v>208</v>
      </c>
      <c r="E27" s="597"/>
      <c r="F27" s="544"/>
      <c r="G27" s="567"/>
    </row>
    <row r="28" spans="1:7" s="73" customFormat="1" ht="13.5" customHeight="1" x14ac:dyDescent="0.2">
      <c r="A28" s="608"/>
      <c r="B28" s="444"/>
      <c r="C28" s="558"/>
      <c r="D28" s="122" t="s">
        <v>161</v>
      </c>
      <c r="E28" s="597"/>
      <c r="F28" s="547"/>
      <c r="G28" s="567"/>
    </row>
    <row r="29" spans="1:7" s="73" customFormat="1" ht="11.85" customHeight="1" x14ac:dyDescent="0.2">
      <c r="A29" s="608"/>
      <c r="B29" s="444"/>
      <c r="C29" s="553" t="s">
        <v>205</v>
      </c>
      <c r="D29" s="122" t="s">
        <v>207</v>
      </c>
      <c r="E29" s="597"/>
      <c r="F29" s="553" t="s">
        <v>291</v>
      </c>
      <c r="G29" s="567"/>
    </row>
    <row r="30" spans="1:7" s="73" customFormat="1" ht="13.5" customHeight="1" x14ac:dyDescent="0.2">
      <c r="A30" s="608"/>
      <c r="B30" s="444"/>
      <c r="C30" s="554"/>
      <c r="D30" s="122" t="s">
        <v>451</v>
      </c>
      <c r="E30" s="597"/>
      <c r="F30" s="554"/>
      <c r="G30" s="567"/>
    </row>
    <row r="31" spans="1:7" s="73" customFormat="1" ht="11.85" customHeight="1" x14ac:dyDescent="0.2">
      <c r="A31" s="608"/>
      <c r="B31" s="444"/>
      <c r="C31" s="619" t="s">
        <v>290</v>
      </c>
      <c r="D31" s="122" t="s">
        <v>106</v>
      </c>
      <c r="E31" s="597"/>
      <c r="F31" s="484"/>
      <c r="G31" s="567"/>
    </row>
    <row r="32" spans="1:7" s="73" customFormat="1" ht="11.85" customHeight="1" x14ac:dyDescent="0.2">
      <c r="A32" s="608"/>
      <c r="B32" s="444"/>
      <c r="C32" s="620"/>
      <c r="D32" s="122"/>
      <c r="E32" s="597"/>
      <c r="F32" s="485"/>
      <c r="G32" s="567"/>
    </row>
    <row r="33" spans="1:7" s="73" customFormat="1" ht="11.85" customHeight="1" x14ac:dyDescent="0.2">
      <c r="A33" s="608"/>
      <c r="B33" s="444"/>
      <c r="C33" s="620"/>
      <c r="D33" s="122"/>
      <c r="E33" s="597"/>
      <c r="F33" s="485"/>
      <c r="G33" s="567"/>
    </row>
    <row r="34" spans="1:7" s="73" customFormat="1" ht="11.85" customHeight="1" x14ac:dyDescent="0.2">
      <c r="A34" s="609"/>
      <c r="B34" s="618"/>
      <c r="C34" s="621"/>
      <c r="D34" s="128"/>
      <c r="E34" s="598"/>
      <c r="F34" s="562"/>
      <c r="G34" s="568"/>
    </row>
    <row r="35" spans="1:7" s="79" customFormat="1" ht="12.75" x14ac:dyDescent="0.25">
      <c r="A35" s="116" t="s">
        <v>283</v>
      </c>
      <c r="B35" s="115" t="s">
        <v>316</v>
      </c>
      <c r="C35" s="119" t="s">
        <v>284</v>
      </c>
      <c r="D35" s="115" t="s">
        <v>298</v>
      </c>
      <c r="E35" s="116" t="s">
        <v>336</v>
      </c>
      <c r="F35" s="118" t="s">
        <v>281</v>
      </c>
      <c r="G35" s="159" t="s">
        <v>60</v>
      </c>
    </row>
    <row r="36" spans="1:7" s="77" customFormat="1" ht="11.85" customHeight="1" x14ac:dyDescent="0.25">
      <c r="A36" s="602"/>
      <c r="B36" s="617" t="s">
        <v>292</v>
      </c>
      <c r="C36" s="543" t="s">
        <v>285</v>
      </c>
      <c r="D36" s="125" t="s">
        <v>484</v>
      </c>
      <c r="E36" s="599"/>
      <c r="F36" s="543" t="s">
        <v>109</v>
      </c>
      <c r="G36" s="566"/>
    </row>
    <row r="37" spans="1:7" s="73" customFormat="1" ht="11.85" customHeight="1" x14ac:dyDescent="0.2">
      <c r="A37" s="603"/>
      <c r="B37" s="444"/>
      <c r="C37" s="544"/>
      <c r="D37" s="122" t="s">
        <v>158</v>
      </c>
      <c r="E37" s="600"/>
      <c r="F37" s="544"/>
      <c r="G37" s="567"/>
    </row>
    <row r="38" spans="1:7" s="73" customFormat="1" ht="14.25" customHeight="1" x14ac:dyDescent="0.2">
      <c r="A38" s="603"/>
      <c r="B38" s="444"/>
      <c r="C38" s="547"/>
      <c r="D38" s="122" t="s">
        <v>161</v>
      </c>
      <c r="E38" s="600"/>
      <c r="F38" s="547"/>
      <c r="G38" s="567"/>
    </row>
    <row r="39" spans="1:7" s="73" customFormat="1" ht="11.85" customHeight="1" x14ac:dyDescent="0.2">
      <c r="A39" s="603"/>
      <c r="B39" s="444"/>
      <c r="C39" s="553" t="s">
        <v>288</v>
      </c>
      <c r="D39" s="126" t="s">
        <v>210</v>
      </c>
      <c r="E39" s="600"/>
      <c r="F39" s="553" t="s">
        <v>109</v>
      </c>
      <c r="G39" s="567"/>
    </row>
    <row r="40" spans="1:7" s="73" customFormat="1" ht="11.85" customHeight="1" x14ac:dyDescent="0.2">
      <c r="A40" s="603"/>
      <c r="B40" s="444"/>
      <c r="C40" s="554"/>
      <c r="D40" s="127" t="s">
        <v>209</v>
      </c>
      <c r="E40" s="600"/>
      <c r="F40" s="554"/>
      <c r="G40" s="567"/>
    </row>
    <row r="41" spans="1:7" s="73" customFormat="1" ht="13.5" customHeight="1" x14ac:dyDescent="0.2">
      <c r="A41" s="603"/>
      <c r="B41" s="444"/>
      <c r="C41" s="555"/>
      <c r="D41" s="122" t="s">
        <v>162</v>
      </c>
      <c r="E41" s="600"/>
      <c r="F41" s="555"/>
      <c r="G41" s="567"/>
    </row>
    <row r="42" spans="1:7" s="73" customFormat="1" ht="11.85" customHeight="1" x14ac:dyDescent="0.2">
      <c r="A42" s="603"/>
      <c r="B42" s="444"/>
      <c r="C42" s="533" t="s">
        <v>340</v>
      </c>
      <c r="D42" s="122" t="s">
        <v>106</v>
      </c>
      <c r="E42" s="600"/>
      <c r="F42" s="484"/>
      <c r="G42" s="567"/>
    </row>
    <row r="43" spans="1:7" s="73" customFormat="1" ht="11.85" customHeight="1" x14ac:dyDescent="0.2">
      <c r="A43" s="603"/>
      <c r="B43" s="444"/>
      <c r="C43" s="534"/>
      <c r="D43" s="122" t="s">
        <v>106</v>
      </c>
      <c r="E43" s="600"/>
      <c r="F43" s="485"/>
      <c r="G43" s="567"/>
    </row>
    <row r="44" spans="1:7" s="73" customFormat="1" ht="11.85" customHeight="1" x14ac:dyDescent="0.2">
      <c r="A44" s="603"/>
      <c r="B44" s="444"/>
      <c r="C44" s="534"/>
      <c r="D44" s="122" t="s">
        <v>106</v>
      </c>
      <c r="E44" s="600"/>
      <c r="F44" s="485"/>
      <c r="G44" s="567"/>
    </row>
    <row r="45" spans="1:7" s="73" customFormat="1" ht="11.85" customHeight="1" x14ac:dyDescent="0.2">
      <c r="A45" s="610"/>
      <c r="B45" s="618"/>
      <c r="C45" s="535"/>
      <c r="D45" s="128"/>
      <c r="E45" s="601"/>
      <c r="F45" s="562"/>
      <c r="G45" s="568"/>
    </row>
    <row r="46" spans="1:7" s="79" customFormat="1" ht="12.75" x14ac:dyDescent="0.25">
      <c r="A46" s="116" t="s">
        <v>283</v>
      </c>
      <c r="B46" s="115" t="s">
        <v>317</v>
      </c>
      <c r="C46" s="119" t="s">
        <v>284</v>
      </c>
      <c r="D46" s="115" t="s">
        <v>299</v>
      </c>
      <c r="E46" s="116" t="s">
        <v>336</v>
      </c>
      <c r="F46" s="118" t="s">
        <v>281</v>
      </c>
      <c r="G46" s="159" t="s">
        <v>60</v>
      </c>
    </row>
    <row r="47" spans="1:7" s="77" customFormat="1" ht="11.85" customHeight="1" x14ac:dyDescent="0.25">
      <c r="A47" s="602"/>
      <c r="B47" s="617" t="s">
        <v>485</v>
      </c>
      <c r="C47" s="543" t="s">
        <v>285</v>
      </c>
      <c r="D47" s="120" t="s">
        <v>211</v>
      </c>
      <c r="E47" s="599"/>
      <c r="F47" s="543" t="s">
        <v>109</v>
      </c>
      <c r="G47" s="566"/>
    </row>
    <row r="48" spans="1:7" s="73" customFormat="1" ht="24" customHeight="1" x14ac:dyDescent="0.2">
      <c r="A48" s="603"/>
      <c r="B48" s="444"/>
      <c r="C48" s="544"/>
      <c r="D48" s="122" t="s">
        <v>212</v>
      </c>
      <c r="E48" s="600"/>
      <c r="F48" s="544"/>
      <c r="G48" s="567"/>
    </row>
    <row r="49" spans="1:7" s="73" customFormat="1" ht="11.85" customHeight="1" x14ac:dyDescent="0.2">
      <c r="A49" s="603"/>
      <c r="B49" s="444"/>
      <c r="C49" s="547"/>
      <c r="D49" s="122" t="s">
        <v>197</v>
      </c>
      <c r="E49" s="600"/>
      <c r="F49" s="547"/>
      <c r="G49" s="567"/>
    </row>
    <row r="50" spans="1:7" s="73" customFormat="1" ht="11.85" customHeight="1" x14ac:dyDescent="0.2">
      <c r="A50" s="603"/>
      <c r="B50" s="444"/>
      <c r="C50" s="553" t="s">
        <v>288</v>
      </c>
      <c r="D50" s="122" t="s">
        <v>161</v>
      </c>
      <c r="E50" s="600"/>
      <c r="F50" s="553" t="s">
        <v>109</v>
      </c>
      <c r="G50" s="567"/>
    </row>
    <row r="51" spans="1:7" s="73" customFormat="1" ht="11.85" customHeight="1" x14ac:dyDescent="0.2">
      <c r="A51" s="603"/>
      <c r="B51" s="444"/>
      <c r="C51" s="554"/>
      <c r="D51" s="122" t="s">
        <v>213</v>
      </c>
      <c r="E51" s="600"/>
      <c r="F51" s="554"/>
      <c r="G51" s="567"/>
    </row>
    <row r="52" spans="1:7" s="73" customFormat="1" ht="14.25" customHeight="1" x14ac:dyDescent="0.2">
      <c r="A52" s="603"/>
      <c r="B52" s="444"/>
      <c r="C52" s="555"/>
      <c r="D52" s="585" t="s">
        <v>452</v>
      </c>
      <c r="E52" s="600"/>
      <c r="F52" s="555"/>
      <c r="G52" s="567"/>
    </row>
    <row r="53" spans="1:7" s="73" customFormat="1" ht="11.85" customHeight="1" x14ac:dyDescent="0.2">
      <c r="A53" s="603"/>
      <c r="B53" s="444"/>
      <c r="C53" s="533" t="s">
        <v>340</v>
      </c>
      <c r="D53" s="586"/>
      <c r="E53" s="600"/>
      <c r="F53" s="484"/>
      <c r="G53" s="567"/>
    </row>
    <row r="54" spans="1:7" s="73" customFormat="1" ht="11.85" customHeight="1" x14ac:dyDescent="0.2">
      <c r="A54" s="603"/>
      <c r="B54" s="444"/>
      <c r="C54" s="534"/>
      <c r="D54" s="122"/>
      <c r="E54" s="600"/>
      <c r="F54" s="485"/>
      <c r="G54" s="567"/>
    </row>
    <row r="55" spans="1:7" s="73" customFormat="1" ht="11.85" customHeight="1" x14ac:dyDescent="0.2">
      <c r="A55" s="603"/>
      <c r="B55" s="444"/>
      <c r="C55" s="534"/>
      <c r="D55" s="122" t="s">
        <v>214</v>
      </c>
      <c r="E55" s="600"/>
      <c r="F55" s="485"/>
      <c r="G55" s="567"/>
    </row>
    <row r="56" spans="1:7" s="73" customFormat="1" ht="11.85" customHeight="1" x14ac:dyDescent="0.2">
      <c r="A56" s="610"/>
      <c r="B56" s="618"/>
      <c r="C56" s="535"/>
      <c r="D56" s="124"/>
      <c r="E56" s="601"/>
      <c r="F56" s="562"/>
      <c r="G56" s="568"/>
    </row>
    <row r="57" spans="1:7" s="79" customFormat="1" ht="12.75" x14ac:dyDescent="0.25">
      <c r="A57" s="116" t="s">
        <v>283</v>
      </c>
      <c r="B57" s="115" t="s">
        <v>318</v>
      </c>
      <c r="C57" s="119" t="s">
        <v>284</v>
      </c>
      <c r="D57" s="115" t="s">
        <v>300</v>
      </c>
      <c r="E57" s="150" t="s">
        <v>336</v>
      </c>
      <c r="F57" s="118" t="s">
        <v>281</v>
      </c>
      <c r="G57" s="116" t="s">
        <v>60</v>
      </c>
    </row>
    <row r="58" spans="1:7" s="77" customFormat="1" ht="11.85" customHeight="1" x14ac:dyDescent="0.25">
      <c r="A58" s="602"/>
      <c r="B58" s="617" t="s">
        <v>453</v>
      </c>
      <c r="C58" s="543" t="s">
        <v>285</v>
      </c>
      <c r="D58" s="152" t="s">
        <v>193</v>
      </c>
      <c r="E58" s="436"/>
      <c r="F58" s="563" t="s">
        <v>109</v>
      </c>
      <c r="G58" s="566"/>
    </row>
    <row r="59" spans="1:7" s="73" customFormat="1" ht="11.85" customHeight="1" x14ac:dyDescent="0.2">
      <c r="A59" s="603"/>
      <c r="B59" s="444"/>
      <c r="C59" s="544"/>
      <c r="D59" s="121" t="s">
        <v>455</v>
      </c>
      <c r="E59" s="437"/>
      <c r="F59" s="564"/>
      <c r="G59" s="567"/>
    </row>
    <row r="60" spans="1:7" s="73" customFormat="1" ht="13.5" customHeight="1" x14ac:dyDescent="0.2">
      <c r="A60" s="603"/>
      <c r="B60" s="444"/>
      <c r="C60" s="547"/>
      <c r="D60" s="153" t="s">
        <v>215</v>
      </c>
      <c r="E60" s="437"/>
      <c r="F60" s="565"/>
      <c r="G60" s="567"/>
    </row>
    <row r="61" spans="1:7" s="73" customFormat="1" ht="11.85" customHeight="1" x14ac:dyDescent="0.2">
      <c r="A61" s="603"/>
      <c r="B61" s="444"/>
      <c r="C61" s="553" t="s">
        <v>288</v>
      </c>
      <c r="D61" s="153" t="s">
        <v>161</v>
      </c>
      <c r="E61" s="437"/>
      <c r="F61" s="527" t="s">
        <v>457</v>
      </c>
      <c r="G61" s="567"/>
    </row>
    <row r="62" spans="1:7" s="73" customFormat="1" ht="11.25" customHeight="1" x14ac:dyDescent="0.2">
      <c r="A62" s="603"/>
      <c r="B62" s="444"/>
      <c r="C62" s="554"/>
      <c r="D62" s="153" t="s">
        <v>216</v>
      </c>
      <c r="E62" s="437"/>
      <c r="F62" s="528"/>
      <c r="G62" s="567"/>
    </row>
    <row r="63" spans="1:7" s="73" customFormat="1" ht="13.5" customHeight="1" x14ac:dyDescent="0.2">
      <c r="A63" s="603"/>
      <c r="B63" s="444"/>
      <c r="C63" s="554"/>
      <c r="D63" s="154" t="s">
        <v>224</v>
      </c>
      <c r="E63" s="437"/>
      <c r="F63" s="529"/>
      <c r="G63" s="567"/>
    </row>
    <row r="64" spans="1:7" s="73" customFormat="1" ht="11.85" customHeight="1" x14ac:dyDescent="0.2">
      <c r="A64" s="603"/>
      <c r="B64" s="444"/>
      <c r="C64" s="624" t="s">
        <v>310</v>
      </c>
      <c r="D64" s="155" t="s">
        <v>217</v>
      </c>
      <c r="E64" s="437"/>
      <c r="F64" s="582" t="s">
        <v>311</v>
      </c>
      <c r="G64" s="567"/>
    </row>
    <row r="65" spans="1:7" s="73" customFormat="1" ht="11.85" customHeight="1" x14ac:dyDescent="0.2">
      <c r="A65" s="603"/>
      <c r="B65" s="444"/>
      <c r="C65" s="625"/>
      <c r="D65" s="156" t="s">
        <v>456</v>
      </c>
      <c r="E65" s="437"/>
      <c r="F65" s="583"/>
      <c r="G65" s="567"/>
    </row>
    <row r="66" spans="1:7" s="73" customFormat="1" ht="11.85" customHeight="1" x14ac:dyDescent="0.2">
      <c r="A66" s="603"/>
      <c r="B66" s="444"/>
      <c r="C66" s="622" t="s">
        <v>341</v>
      </c>
      <c r="D66" s="157" t="s">
        <v>218</v>
      </c>
      <c r="E66" s="437"/>
      <c r="F66" s="583"/>
      <c r="G66" s="567"/>
    </row>
    <row r="67" spans="1:7" s="73" customFormat="1" ht="11.85" customHeight="1" x14ac:dyDescent="0.2">
      <c r="A67" s="603"/>
      <c r="B67" s="444"/>
      <c r="C67" s="622"/>
      <c r="D67" s="157"/>
      <c r="E67" s="437"/>
      <c r="F67" s="583"/>
      <c r="G67" s="567"/>
    </row>
    <row r="68" spans="1:7" s="73" customFormat="1" ht="11.85" customHeight="1" x14ac:dyDescent="0.2">
      <c r="A68" s="610"/>
      <c r="B68" s="618"/>
      <c r="C68" s="623"/>
      <c r="D68" s="158"/>
      <c r="E68" s="459"/>
      <c r="F68" s="584"/>
      <c r="G68" s="568"/>
    </row>
    <row r="69" spans="1:7" s="79" customFormat="1" ht="12.75" x14ac:dyDescent="0.25">
      <c r="A69" s="116" t="s">
        <v>283</v>
      </c>
      <c r="B69" s="137" t="s">
        <v>319</v>
      </c>
      <c r="C69" s="119" t="s">
        <v>284</v>
      </c>
      <c r="D69" s="115" t="s">
        <v>301</v>
      </c>
      <c r="E69" s="159" t="s">
        <v>336</v>
      </c>
      <c r="F69" s="118" t="s">
        <v>281</v>
      </c>
      <c r="G69" s="116" t="s">
        <v>60</v>
      </c>
    </row>
    <row r="70" spans="1:7" s="77" customFormat="1" ht="11.85" customHeight="1" x14ac:dyDescent="0.25">
      <c r="A70" s="611"/>
      <c r="B70" s="462" t="s">
        <v>312</v>
      </c>
      <c r="C70" s="543" t="s">
        <v>285</v>
      </c>
      <c r="D70" s="120" t="s">
        <v>219</v>
      </c>
      <c r="E70" s="599"/>
      <c r="F70" s="543" t="s">
        <v>109</v>
      </c>
      <c r="G70" s="566"/>
    </row>
    <row r="71" spans="1:7" s="73" customFormat="1" ht="11.85" customHeight="1" x14ac:dyDescent="0.2">
      <c r="A71" s="612"/>
      <c r="B71" s="463"/>
      <c r="C71" s="544"/>
      <c r="D71" s="122" t="s">
        <v>220</v>
      </c>
      <c r="E71" s="600"/>
      <c r="F71" s="544"/>
      <c r="G71" s="567"/>
    </row>
    <row r="72" spans="1:7" s="73" customFormat="1" ht="14.25" customHeight="1" x14ac:dyDescent="0.2">
      <c r="A72" s="612"/>
      <c r="B72" s="463"/>
      <c r="C72" s="544"/>
      <c r="D72" s="122" t="s">
        <v>221</v>
      </c>
      <c r="E72" s="600"/>
      <c r="F72" s="544"/>
      <c r="G72" s="567"/>
    </row>
    <row r="73" spans="1:7" s="73" customFormat="1" ht="11.85" customHeight="1" x14ac:dyDescent="0.2">
      <c r="A73" s="612"/>
      <c r="B73" s="463"/>
      <c r="C73" s="533" t="s">
        <v>341</v>
      </c>
      <c r="D73" s="136" t="s">
        <v>222</v>
      </c>
      <c r="E73" s="600"/>
      <c r="F73" s="573"/>
      <c r="G73" s="569"/>
    </row>
    <row r="74" spans="1:7" s="73" customFormat="1" ht="11.85" customHeight="1" x14ac:dyDescent="0.2">
      <c r="A74" s="612"/>
      <c r="B74" s="463"/>
      <c r="C74" s="534"/>
      <c r="D74" s="136" t="s">
        <v>200</v>
      </c>
      <c r="E74" s="600"/>
      <c r="F74" s="574"/>
      <c r="G74" s="569"/>
    </row>
    <row r="75" spans="1:7" s="73" customFormat="1" ht="11.85" customHeight="1" x14ac:dyDescent="0.2">
      <c r="A75" s="612"/>
      <c r="B75" s="463"/>
      <c r="C75" s="534"/>
      <c r="D75" s="171" t="s">
        <v>225</v>
      </c>
      <c r="E75" s="600"/>
      <c r="F75" s="574"/>
      <c r="G75" s="569"/>
    </row>
    <row r="76" spans="1:7" s="73" customFormat="1" ht="11.85" customHeight="1" x14ac:dyDescent="0.2">
      <c r="A76" s="612"/>
      <c r="B76" s="463"/>
      <c r="C76" s="534"/>
      <c r="D76" s="135" t="s">
        <v>223</v>
      </c>
      <c r="E76" s="600"/>
      <c r="F76" s="574"/>
      <c r="G76" s="569"/>
    </row>
    <row r="77" spans="1:7" s="73" customFormat="1" ht="11.85" customHeight="1" x14ac:dyDescent="0.2">
      <c r="A77" s="612"/>
      <c r="B77" s="463"/>
      <c r="C77" s="534"/>
      <c r="D77" s="136" t="s">
        <v>161</v>
      </c>
      <c r="E77" s="600"/>
      <c r="F77" s="574"/>
      <c r="G77" s="569"/>
    </row>
    <row r="78" spans="1:7" s="73" customFormat="1" ht="11.85" customHeight="1" x14ac:dyDescent="0.2">
      <c r="A78" s="612"/>
      <c r="B78" s="464"/>
      <c r="C78" s="535"/>
      <c r="D78" s="136" t="s">
        <v>162</v>
      </c>
      <c r="E78" s="600"/>
      <c r="F78" s="575"/>
      <c r="G78" s="569"/>
    </row>
    <row r="79" spans="1:7" s="79" customFormat="1" ht="12.75" x14ac:dyDescent="0.25">
      <c r="A79" s="116" t="s">
        <v>283</v>
      </c>
      <c r="B79" s="138" t="s">
        <v>320</v>
      </c>
      <c r="C79" s="119" t="s">
        <v>284</v>
      </c>
      <c r="D79" s="115" t="s">
        <v>302</v>
      </c>
      <c r="E79" s="116" t="s">
        <v>336</v>
      </c>
      <c r="F79" s="118" t="s">
        <v>281</v>
      </c>
      <c r="G79" s="116" t="s">
        <v>60</v>
      </c>
    </row>
    <row r="80" spans="1:7" s="77" customFormat="1" ht="11.85" customHeight="1" x14ac:dyDescent="0.25">
      <c r="A80" s="602"/>
      <c r="B80" s="462" t="s">
        <v>313</v>
      </c>
      <c r="C80" s="563" t="s">
        <v>285</v>
      </c>
      <c r="D80" s="120" t="s">
        <v>226</v>
      </c>
      <c r="E80" s="596"/>
      <c r="F80" s="543" t="s">
        <v>109</v>
      </c>
      <c r="G80" s="566"/>
    </row>
    <row r="81" spans="1:7" s="73" customFormat="1" ht="13.5" customHeight="1" x14ac:dyDescent="0.2">
      <c r="A81" s="603"/>
      <c r="B81" s="463"/>
      <c r="C81" s="564"/>
      <c r="D81" s="122" t="s">
        <v>486</v>
      </c>
      <c r="E81" s="597"/>
      <c r="F81" s="544"/>
      <c r="G81" s="567"/>
    </row>
    <row r="82" spans="1:7" s="73" customFormat="1" ht="13.5" customHeight="1" x14ac:dyDescent="0.2">
      <c r="A82" s="603"/>
      <c r="B82" s="463"/>
      <c r="C82" s="565"/>
      <c r="D82" s="122" t="s">
        <v>458</v>
      </c>
      <c r="E82" s="597"/>
      <c r="F82" s="553" t="s">
        <v>109</v>
      </c>
      <c r="G82" s="567"/>
    </row>
    <row r="83" spans="1:7" s="73" customFormat="1" ht="11.85" customHeight="1" x14ac:dyDescent="0.2">
      <c r="A83" s="603"/>
      <c r="B83" s="463"/>
      <c r="C83" s="527" t="s">
        <v>288</v>
      </c>
      <c r="D83" s="122" t="s">
        <v>227</v>
      </c>
      <c r="E83" s="597"/>
      <c r="F83" s="554"/>
      <c r="G83" s="567"/>
    </row>
    <row r="84" spans="1:7" s="73" customFormat="1" ht="11.85" customHeight="1" x14ac:dyDescent="0.2">
      <c r="A84" s="603"/>
      <c r="B84" s="463"/>
      <c r="C84" s="528"/>
      <c r="D84" s="122" t="s">
        <v>161</v>
      </c>
      <c r="E84" s="597"/>
      <c r="F84" s="555"/>
      <c r="G84" s="567"/>
    </row>
    <row r="85" spans="1:7" s="73" customFormat="1" ht="14.25" customHeight="1" x14ac:dyDescent="0.2">
      <c r="A85" s="603"/>
      <c r="B85" s="463"/>
      <c r="C85" s="528"/>
      <c r="D85" s="122" t="s">
        <v>162</v>
      </c>
      <c r="E85" s="597"/>
      <c r="F85" s="484"/>
      <c r="G85" s="567"/>
    </row>
    <row r="86" spans="1:7" s="73" customFormat="1" ht="11.85" customHeight="1" x14ac:dyDescent="0.2">
      <c r="A86" s="603"/>
      <c r="B86" s="463"/>
      <c r="C86" s="513" t="s">
        <v>342</v>
      </c>
      <c r="D86" s="122"/>
      <c r="E86" s="597"/>
      <c r="F86" s="485"/>
      <c r="G86" s="567"/>
    </row>
    <row r="87" spans="1:7" s="73" customFormat="1" ht="11.85" customHeight="1" x14ac:dyDescent="0.2">
      <c r="A87" s="603"/>
      <c r="B87" s="463"/>
      <c r="C87" s="514"/>
      <c r="D87" s="122" t="s">
        <v>200</v>
      </c>
      <c r="E87" s="597"/>
      <c r="F87" s="485"/>
      <c r="G87" s="567"/>
    </row>
    <row r="88" spans="1:7" s="73" customFormat="1" ht="11.85" customHeight="1" x14ac:dyDescent="0.2">
      <c r="A88" s="603"/>
      <c r="B88" s="463"/>
      <c r="C88" s="514"/>
      <c r="D88" s="589" t="s">
        <v>461</v>
      </c>
      <c r="E88" s="597"/>
      <c r="F88" s="485"/>
      <c r="G88" s="567"/>
    </row>
    <row r="89" spans="1:7" s="73" customFormat="1" ht="11.85" customHeight="1" x14ac:dyDescent="0.2">
      <c r="A89" s="603"/>
      <c r="B89" s="463"/>
      <c r="C89" s="514"/>
      <c r="D89" s="485"/>
      <c r="E89" s="597"/>
      <c r="F89" s="485"/>
      <c r="G89" s="567"/>
    </row>
    <row r="90" spans="1:7" s="73" customFormat="1" ht="11.85" customHeight="1" x14ac:dyDescent="0.2">
      <c r="A90" s="603"/>
      <c r="B90" s="464"/>
      <c r="C90" s="515"/>
      <c r="D90" s="562"/>
      <c r="E90" s="597"/>
      <c r="F90" s="485"/>
      <c r="G90" s="567"/>
    </row>
    <row r="91" spans="1:7" s="79" customFormat="1" ht="12.75" x14ac:dyDescent="0.25">
      <c r="A91" s="116" t="s">
        <v>283</v>
      </c>
      <c r="B91" s="138" t="s">
        <v>321</v>
      </c>
      <c r="C91" s="160" t="s">
        <v>284</v>
      </c>
      <c r="D91" s="137" t="s">
        <v>303</v>
      </c>
      <c r="E91" s="149" t="s">
        <v>336</v>
      </c>
      <c r="F91" s="148" t="s">
        <v>281</v>
      </c>
      <c r="G91" s="151" t="s">
        <v>60</v>
      </c>
    </row>
    <row r="92" spans="1:7" s="77" customFormat="1" ht="11.85" customHeight="1" x14ac:dyDescent="0.25">
      <c r="A92" s="613"/>
      <c r="B92" s="462" t="s">
        <v>314</v>
      </c>
      <c r="C92" s="540" t="s">
        <v>288</v>
      </c>
      <c r="D92" s="170" t="s">
        <v>163</v>
      </c>
      <c r="E92" s="599"/>
      <c r="F92" s="544" t="s">
        <v>109</v>
      </c>
      <c r="G92" s="566"/>
    </row>
    <row r="93" spans="1:7" s="73" customFormat="1" ht="11.85" customHeight="1" x14ac:dyDescent="0.2">
      <c r="A93" s="614"/>
      <c r="B93" s="463"/>
      <c r="C93" s="541"/>
      <c r="D93" s="171" t="s">
        <v>228</v>
      </c>
      <c r="E93" s="600"/>
      <c r="F93" s="544"/>
      <c r="G93" s="567"/>
    </row>
    <row r="94" spans="1:7" s="73" customFormat="1" ht="15" customHeight="1" x14ac:dyDescent="0.2">
      <c r="A94" s="614"/>
      <c r="B94" s="463"/>
      <c r="C94" s="542"/>
      <c r="D94" s="171" t="s">
        <v>464</v>
      </c>
      <c r="E94" s="600"/>
      <c r="F94" s="547"/>
      <c r="G94" s="567"/>
    </row>
    <row r="95" spans="1:7" s="73" customFormat="1" ht="11.85" customHeight="1" x14ac:dyDescent="0.2">
      <c r="A95" s="614"/>
      <c r="B95" s="463"/>
      <c r="C95" s="533" t="s">
        <v>290</v>
      </c>
      <c r="D95" s="171" t="s">
        <v>161</v>
      </c>
      <c r="E95" s="600"/>
      <c r="F95" s="576"/>
      <c r="G95" s="567"/>
    </row>
    <row r="96" spans="1:7" s="73" customFormat="1" ht="11.85" customHeight="1" x14ac:dyDescent="0.2">
      <c r="A96" s="614"/>
      <c r="B96" s="463"/>
      <c r="C96" s="534"/>
      <c r="D96" s="171" t="s">
        <v>463</v>
      </c>
      <c r="E96" s="600"/>
      <c r="F96" s="577"/>
      <c r="G96" s="567"/>
    </row>
    <row r="97" spans="1:7" s="73" customFormat="1" ht="11.85" customHeight="1" x14ac:dyDescent="0.2">
      <c r="A97" s="614"/>
      <c r="B97" s="463"/>
      <c r="C97" s="534"/>
      <c r="D97" s="507" t="s">
        <v>462</v>
      </c>
      <c r="E97" s="600"/>
      <c r="F97" s="577"/>
      <c r="G97" s="567"/>
    </row>
    <row r="98" spans="1:7" s="73" customFormat="1" ht="11.85" customHeight="1" x14ac:dyDescent="0.2">
      <c r="A98" s="614"/>
      <c r="B98" s="464"/>
      <c r="C98" s="535"/>
      <c r="D98" s="464"/>
      <c r="E98" s="600"/>
      <c r="F98" s="577"/>
      <c r="G98" s="567"/>
    </row>
    <row r="99" spans="1:7" s="79" customFormat="1" ht="12.75" x14ac:dyDescent="0.25">
      <c r="A99" s="150" t="s">
        <v>283</v>
      </c>
      <c r="B99" s="138" t="s">
        <v>322</v>
      </c>
      <c r="C99" s="160" t="s">
        <v>284</v>
      </c>
      <c r="D99" s="138" t="s">
        <v>304</v>
      </c>
      <c r="E99" s="161" t="s">
        <v>336</v>
      </c>
      <c r="F99" s="162" t="s">
        <v>281</v>
      </c>
      <c r="G99" s="150" t="s">
        <v>60</v>
      </c>
    </row>
    <row r="100" spans="1:7" s="77" customFormat="1" ht="11.85" customHeight="1" x14ac:dyDescent="0.25">
      <c r="A100" s="604"/>
      <c r="B100" s="462" t="s">
        <v>459</v>
      </c>
      <c r="C100" s="540" t="s">
        <v>288</v>
      </c>
      <c r="D100" s="166" t="s">
        <v>193</v>
      </c>
      <c r="E100" s="615"/>
      <c r="F100" s="579" t="s">
        <v>109</v>
      </c>
      <c r="G100" s="570"/>
    </row>
    <row r="101" spans="1:7" s="73" customFormat="1" ht="11.85" customHeight="1" x14ac:dyDescent="0.2">
      <c r="A101" s="605"/>
      <c r="B101" s="463"/>
      <c r="C101" s="541"/>
      <c r="D101" s="122" t="s">
        <v>465</v>
      </c>
      <c r="E101" s="597"/>
      <c r="F101" s="544"/>
      <c r="G101" s="571"/>
    </row>
    <row r="102" spans="1:7" s="73" customFormat="1" ht="13.5" customHeight="1" x14ac:dyDescent="0.2">
      <c r="A102" s="605"/>
      <c r="B102" s="463"/>
      <c r="C102" s="542"/>
      <c r="D102" s="122" t="s">
        <v>460</v>
      </c>
      <c r="E102" s="597"/>
      <c r="F102" s="547"/>
      <c r="G102" s="571"/>
    </row>
    <row r="103" spans="1:7" s="73" customFormat="1" ht="11.85" customHeight="1" x14ac:dyDescent="0.2">
      <c r="A103" s="605"/>
      <c r="B103" s="463"/>
      <c r="C103" s="533" t="s">
        <v>343</v>
      </c>
      <c r="D103" s="136" t="s">
        <v>162</v>
      </c>
      <c r="E103" s="597"/>
      <c r="F103" s="576"/>
      <c r="G103" s="571"/>
    </row>
    <row r="104" spans="1:7" s="73" customFormat="1" ht="11.85" customHeight="1" x14ac:dyDescent="0.2">
      <c r="A104" s="605"/>
      <c r="B104" s="463"/>
      <c r="C104" s="534"/>
      <c r="D104" s="136" t="s">
        <v>179</v>
      </c>
      <c r="E104" s="597"/>
      <c r="F104" s="577"/>
      <c r="G104" s="571"/>
    </row>
    <row r="105" spans="1:7" s="73" customFormat="1" ht="12.75" customHeight="1" x14ac:dyDescent="0.2">
      <c r="A105" s="605"/>
      <c r="B105" s="463"/>
      <c r="C105" s="534"/>
      <c r="D105" s="136" t="s">
        <v>466</v>
      </c>
      <c r="E105" s="597"/>
      <c r="F105" s="577"/>
      <c r="G105" s="571"/>
    </row>
    <row r="106" spans="1:7" s="73" customFormat="1" ht="11.85" customHeight="1" x14ac:dyDescent="0.2">
      <c r="A106" s="605"/>
      <c r="B106" s="463"/>
      <c r="C106" s="534"/>
      <c r="D106" s="136" t="s">
        <v>487</v>
      </c>
      <c r="E106" s="597"/>
      <c r="F106" s="577"/>
      <c r="G106" s="571"/>
    </row>
    <row r="107" spans="1:7" s="73" customFormat="1" ht="11.85" customHeight="1" x14ac:dyDescent="0.2">
      <c r="A107" s="605"/>
      <c r="B107" s="463"/>
      <c r="C107" s="534"/>
      <c r="D107" s="136" t="s">
        <v>488</v>
      </c>
      <c r="E107" s="597"/>
      <c r="F107" s="577"/>
      <c r="G107" s="571"/>
    </row>
    <row r="108" spans="1:7" s="73" customFormat="1" ht="15" customHeight="1" x14ac:dyDescent="0.2">
      <c r="A108" s="606"/>
      <c r="B108" s="464"/>
      <c r="C108" s="535"/>
      <c r="D108" s="167"/>
      <c r="E108" s="616"/>
      <c r="F108" s="578"/>
      <c r="G108" s="572"/>
    </row>
    <row r="109" spans="1:7" s="79" customFormat="1" ht="12.75" x14ac:dyDescent="0.25">
      <c r="A109" s="159" t="s">
        <v>283</v>
      </c>
      <c r="B109" s="138" t="s">
        <v>323</v>
      </c>
      <c r="C109" s="179" t="s">
        <v>284</v>
      </c>
      <c r="D109" s="118" t="s">
        <v>305</v>
      </c>
      <c r="E109" s="164" t="s">
        <v>336</v>
      </c>
      <c r="F109" s="165" t="s">
        <v>281</v>
      </c>
      <c r="G109" s="159" t="s">
        <v>60</v>
      </c>
    </row>
    <row r="110" spans="1:7" s="77" customFormat="1" ht="11.85" customHeight="1" x14ac:dyDescent="0.25">
      <c r="A110" s="602"/>
      <c r="B110" s="462" t="s">
        <v>324</v>
      </c>
      <c r="C110" s="540" t="s">
        <v>288</v>
      </c>
      <c r="D110" s="134" t="s">
        <v>193</v>
      </c>
      <c r="E110" s="599"/>
      <c r="F110" s="543" t="s">
        <v>109</v>
      </c>
      <c r="G110" s="566"/>
    </row>
    <row r="111" spans="1:7" s="73" customFormat="1" ht="11.85" customHeight="1" x14ac:dyDescent="0.2">
      <c r="A111" s="603"/>
      <c r="B111" s="463"/>
      <c r="C111" s="541"/>
      <c r="D111" s="122" t="s">
        <v>489</v>
      </c>
      <c r="E111" s="600"/>
      <c r="F111" s="544"/>
      <c r="G111" s="567"/>
    </row>
    <row r="112" spans="1:7" s="73" customFormat="1" ht="13.5" customHeight="1" x14ac:dyDescent="0.2">
      <c r="A112" s="603"/>
      <c r="B112" s="463"/>
      <c r="C112" s="542"/>
      <c r="D112" s="122" t="s">
        <v>159</v>
      </c>
      <c r="E112" s="600"/>
      <c r="F112" s="547"/>
      <c r="G112" s="567"/>
    </row>
    <row r="113" spans="1:7" s="73" customFormat="1" ht="11.85" customHeight="1" x14ac:dyDescent="0.2">
      <c r="A113" s="603"/>
      <c r="B113" s="463"/>
      <c r="C113" s="637" t="s">
        <v>344</v>
      </c>
      <c r="D113" s="122" t="s">
        <v>161</v>
      </c>
      <c r="E113" s="600"/>
      <c r="F113" s="576"/>
      <c r="G113" s="567"/>
    </row>
    <row r="114" spans="1:7" s="73" customFormat="1" ht="11.85" customHeight="1" x14ac:dyDescent="0.2">
      <c r="A114" s="603"/>
      <c r="B114" s="463"/>
      <c r="C114" s="638"/>
      <c r="D114" s="126" t="s">
        <v>230</v>
      </c>
      <c r="E114" s="600"/>
      <c r="F114" s="577"/>
      <c r="G114" s="567"/>
    </row>
    <row r="115" spans="1:7" s="73" customFormat="1" ht="11.85" customHeight="1" x14ac:dyDescent="0.2">
      <c r="A115" s="603"/>
      <c r="B115" s="463"/>
      <c r="C115" s="638"/>
      <c r="D115" s="127" t="s">
        <v>229</v>
      </c>
      <c r="E115" s="600"/>
      <c r="F115" s="577"/>
      <c r="G115" s="567"/>
    </row>
    <row r="116" spans="1:7" s="73" customFormat="1" ht="11.85" customHeight="1" x14ac:dyDescent="0.2">
      <c r="A116" s="603"/>
      <c r="B116" s="464"/>
      <c r="C116" s="639"/>
      <c r="D116" s="122" t="s">
        <v>166</v>
      </c>
      <c r="E116" s="600"/>
      <c r="F116" s="577"/>
      <c r="G116" s="567"/>
    </row>
    <row r="117" spans="1:7" s="79" customFormat="1" ht="12.75" x14ac:dyDescent="0.25">
      <c r="A117" s="150" t="s">
        <v>283</v>
      </c>
      <c r="B117" s="138" t="s">
        <v>325</v>
      </c>
      <c r="C117" s="119" t="s">
        <v>284</v>
      </c>
      <c r="D117" s="115" t="s">
        <v>306</v>
      </c>
      <c r="E117" s="149" t="s">
        <v>336</v>
      </c>
      <c r="F117" s="148" t="s">
        <v>281</v>
      </c>
      <c r="G117" s="116" t="s">
        <v>60</v>
      </c>
    </row>
    <row r="118" spans="1:7" s="77" customFormat="1" ht="11.85" customHeight="1" x14ac:dyDescent="0.25">
      <c r="A118" s="442"/>
      <c r="B118" s="462" t="s">
        <v>364</v>
      </c>
      <c r="C118" s="540" t="s">
        <v>288</v>
      </c>
      <c r="D118" s="134" t="s">
        <v>193</v>
      </c>
      <c r="E118" s="596"/>
      <c r="F118" s="543" t="s">
        <v>109</v>
      </c>
      <c r="G118" s="566"/>
    </row>
    <row r="119" spans="1:7" s="73" customFormat="1" ht="11.85" customHeight="1" x14ac:dyDescent="0.2">
      <c r="A119" s="443"/>
      <c r="B119" s="463"/>
      <c r="C119" s="541"/>
      <c r="D119" s="130" t="s">
        <v>200</v>
      </c>
      <c r="E119" s="597"/>
      <c r="F119" s="544"/>
      <c r="G119" s="567"/>
    </row>
    <row r="120" spans="1:7" s="73" customFormat="1" ht="14.25" customHeight="1" x14ac:dyDescent="0.2">
      <c r="A120" s="443"/>
      <c r="B120" s="463"/>
      <c r="C120" s="542"/>
      <c r="D120" s="130" t="s">
        <v>467</v>
      </c>
      <c r="E120" s="597"/>
      <c r="F120" s="547"/>
      <c r="G120" s="567"/>
    </row>
    <row r="121" spans="1:7" s="73" customFormat="1" ht="11.85" customHeight="1" x14ac:dyDescent="0.2">
      <c r="A121" s="443"/>
      <c r="B121" s="463"/>
      <c r="C121" s="533" t="s">
        <v>345</v>
      </c>
      <c r="D121" s="145" t="s">
        <v>468</v>
      </c>
      <c r="E121" s="597"/>
      <c r="F121" s="640"/>
      <c r="G121" s="567"/>
    </row>
    <row r="122" spans="1:7" s="73" customFormat="1" ht="11.85" customHeight="1" x14ac:dyDescent="0.2">
      <c r="A122" s="443"/>
      <c r="B122" s="463"/>
      <c r="C122" s="534"/>
      <c r="D122" s="145" t="s">
        <v>160</v>
      </c>
      <c r="E122" s="597"/>
      <c r="F122" s="641"/>
      <c r="G122" s="567"/>
    </row>
    <row r="123" spans="1:7" s="73" customFormat="1" ht="11.85" customHeight="1" x14ac:dyDescent="0.2">
      <c r="A123" s="443"/>
      <c r="B123" s="463"/>
      <c r="C123" s="534"/>
      <c r="D123" s="145"/>
      <c r="E123" s="597"/>
      <c r="F123" s="641"/>
      <c r="G123" s="567"/>
    </row>
    <row r="124" spans="1:7" s="73" customFormat="1" ht="18.75" customHeight="1" x14ac:dyDescent="0.2">
      <c r="A124" s="590"/>
      <c r="B124" s="464"/>
      <c r="C124" s="535"/>
      <c r="D124" s="145"/>
      <c r="E124" s="597"/>
      <c r="F124" s="642"/>
      <c r="G124" s="567"/>
    </row>
    <row r="125" spans="1:7" s="79" customFormat="1" ht="12.75" x14ac:dyDescent="0.25">
      <c r="A125" s="116" t="s">
        <v>283</v>
      </c>
      <c r="B125" s="138" t="s">
        <v>327</v>
      </c>
      <c r="C125" s="119" t="s">
        <v>284</v>
      </c>
      <c r="D125" s="115" t="s">
        <v>307</v>
      </c>
      <c r="E125" s="149" t="s">
        <v>336</v>
      </c>
      <c r="F125" s="148" t="s">
        <v>281</v>
      </c>
      <c r="G125" s="116" t="s">
        <v>60</v>
      </c>
    </row>
    <row r="126" spans="1:7" s="77" customFormat="1" ht="11.85" customHeight="1" x14ac:dyDescent="0.25">
      <c r="A126" s="602"/>
      <c r="B126" s="462" t="s">
        <v>326</v>
      </c>
      <c r="C126" s="540" t="s">
        <v>469</v>
      </c>
      <c r="D126" s="134" t="s">
        <v>193</v>
      </c>
      <c r="E126" s="599"/>
      <c r="F126" s="543" t="s">
        <v>109</v>
      </c>
      <c r="G126" s="566"/>
    </row>
    <row r="127" spans="1:7" s="73" customFormat="1" ht="11.85" customHeight="1" x14ac:dyDescent="0.2">
      <c r="A127" s="603"/>
      <c r="B127" s="463"/>
      <c r="C127" s="541"/>
      <c r="D127" s="130" t="s">
        <v>231</v>
      </c>
      <c r="E127" s="600"/>
      <c r="F127" s="544"/>
      <c r="G127" s="567"/>
    </row>
    <row r="128" spans="1:7" s="73" customFormat="1" ht="14.25" customHeight="1" x14ac:dyDescent="0.2">
      <c r="A128" s="603"/>
      <c r="B128" s="463"/>
      <c r="C128" s="542"/>
      <c r="D128" s="130" t="s">
        <v>490</v>
      </c>
      <c r="E128" s="600"/>
      <c r="F128" s="547"/>
      <c r="G128" s="567"/>
    </row>
    <row r="129" spans="1:7" s="73" customFormat="1" ht="11.85" customHeight="1" x14ac:dyDescent="0.2">
      <c r="A129" s="603"/>
      <c r="B129" s="463"/>
      <c r="C129" s="527" t="s">
        <v>288</v>
      </c>
      <c r="D129" s="130" t="s">
        <v>197</v>
      </c>
      <c r="E129" s="600"/>
      <c r="F129" s="553" t="s">
        <v>109</v>
      </c>
      <c r="G129" s="567"/>
    </row>
    <row r="130" spans="1:7" s="73" customFormat="1" ht="11.85" customHeight="1" x14ac:dyDescent="0.2">
      <c r="A130" s="603"/>
      <c r="B130" s="463"/>
      <c r="C130" s="528"/>
      <c r="D130" s="130" t="s">
        <v>165</v>
      </c>
      <c r="E130" s="600"/>
      <c r="F130" s="554"/>
      <c r="G130" s="567"/>
    </row>
    <row r="131" spans="1:7" s="73" customFormat="1" ht="12.75" customHeight="1" x14ac:dyDescent="0.2">
      <c r="A131" s="603"/>
      <c r="B131" s="463"/>
      <c r="C131" s="528"/>
      <c r="D131" s="126" t="s">
        <v>233</v>
      </c>
      <c r="E131" s="600"/>
      <c r="F131" s="555"/>
      <c r="G131" s="567"/>
    </row>
    <row r="132" spans="1:7" s="73" customFormat="1" ht="11.85" customHeight="1" x14ac:dyDescent="0.2">
      <c r="A132" s="603"/>
      <c r="B132" s="463"/>
      <c r="C132" s="643" t="s">
        <v>345</v>
      </c>
      <c r="D132" s="127" t="s">
        <v>232</v>
      </c>
      <c r="E132" s="600"/>
      <c r="F132" s="484"/>
      <c r="G132" s="567"/>
    </row>
    <row r="133" spans="1:7" s="73" customFormat="1" ht="11.85" customHeight="1" x14ac:dyDescent="0.2">
      <c r="A133" s="603"/>
      <c r="B133" s="463"/>
      <c r="C133" s="644"/>
      <c r="D133" s="122" t="s">
        <v>471</v>
      </c>
      <c r="E133" s="600"/>
      <c r="F133" s="485"/>
      <c r="G133" s="567"/>
    </row>
    <row r="134" spans="1:7" s="73" customFormat="1" ht="11.85" customHeight="1" x14ac:dyDescent="0.2">
      <c r="A134" s="603"/>
      <c r="B134" s="463"/>
      <c r="C134" s="644"/>
      <c r="D134" s="123"/>
      <c r="E134" s="600"/>
      <c r="F134" s="485"/>
      <c r="G134" s="567"/>
    </row>
    <row r="135" spans="1:7" s="73" customFormat="1" ht="11.85" customHeight="1" x14ac:dyDescent="0.2">
      <c r="A135" s="603"/>
      <c r="B135" s="464"/>
      <c r="C135" s="645"/>
      <c r="D135" s="123"/>
      <c r="E135" s="600"/>
      <c r="F135" s="485"/>
      <c r="G135" s="567"/>
    </row>
    <row r="136" spans="1:7" s="79" customFormat="1" ht="12.75" x14ac:dyDescent="0.25">
      <c r="A136" s="116" t="s">
        <v>283</v>
      </c>
      <c r="B136" s="138" t="s">
        <v>328</v>
      </c>
      <c r="C136" s="119" t="s">
        <v>284</v>
      </c>
      <c r="D136" s="115" t="s">
        <v>308</v>
      </c>
      <c r="E136" s="149" t="s">
        <v>336</v>
      </c>
      <c r="F136" s="148" t="s">
        <v>281</v>
      </c>
      <c r="G136" s="116" t="s">
        <v>60</v>
      </c>
    </row>
    <row r="137" spans="1:7" s="77" customFormat="1" ht="11.85" customHeight="1" x14ac:dyDescent="0.25">
      <c r="A137" s="613"/>
      <c r="B137" s="462" t="s">
        <v>329</v>
      </c>
      <c r="C137" s="563" t="s">
        <v>108</v>
      </c>
      <c r="D137" s="134" t="s">
        <v>474</v>
      </c>
      <c r="E137" s="596"/>
      <c r="F137" s="543" t="s">
        <v>109</v>
      </c>
      <c r="G137" s="566"/>
    </row>
    <row r="138" spans="1:7" s="77" customFormat="1" ht="11.85" customHeight="1" x14ac:dyDescent="0.25">
      <c r="A138" s="614"/>
      <c r="B138" s="463"/>
      <c r="C138" s="564"/>
      <c r="D138" s="130" t="s">
        <v>470</v>
      </c>
      <c r="E138" s="597"/>
      <c r="F138" s="544"/>
      <c r="G138" s="567"/>
    </row>
    <row r="139" spans="1:7" s="77" customFormat="1" ht="17.25" customHeight="1" x14ac:dyDescent="0.25">
      <c r="A139" s="614"/>
      <c r="B139" s="463"/>
      <c r="C139" s="565"/>
      <c r="D139" s="130" t="s">
        <v>472</v>
      </c>
      <c r="E139" s="597"/>
      <c r="F139" s="547"/>
      <c r="G139" s="567"/>
    </row>
    <row r="140" spans="1:7" s="73" customFormat="1" ht="11.85" customHeight="1" x14ac:dyDescent="0.2">
      <c r="A140" s="614"/>
      <c r="B140" s="463" t="s">
        <v>330</v>
      </c>
      <c r="C140" s="646" t="s">
        <v>332</v>
      </c>
      <c r="D140" s="122" t="s">
        <v>161</v>
      </c>
      <c r="E140" s="597"/>
      <c r="F140" s="576"/>
      <c r="G140" s="567"/>
    </row>
    <row r="141" spans="1:7" s="73" customFormat="1" ht="11.85" customHeight="1" x14ac:dyDescent="0.2">
      <c r="A141" s="614"/>
      <c r="B141" s="463"/>
      <c r="C141" s="647"/>
      <c r="D141" s="122"/>
      <c r="E141" s="597"/>
      <c r="F141" s="577"/>
      <c r="G141" s="567"/>
    </row>
    <row r="142" spans="1:7" s="73" customFormat="1" ht="11.85" customHeight="1" x14ac:dyDescent="0.2">
      <c r="A142" s="614"/>
      <c r="B142" s="463"/>
      <c r="C142" s="647"/>
      <c r="D142" s="122" t="s">
        <v>159</v>
      </c>
      <c r="E142" s="597"/>
      <c r="F142" s="577"/>
      <c r="G142" s="567"/>
    </row>
    <row r="143" spans="1:7" s="73" customFormat="1" ht="11.85" customHeight="1" x14ac:dyDescent="0.2">
      <c r="A143" s="614"/>
      <c r="B143" s="463"/>
      <c r="C143" s="647"/>
      <c r="D143" s="589" t="s">
        <v>473</v>
      </c>
      <c r="E143" s="597"/>
      <c r="F143" s="577"/>
      <c r="G143" s="567"/>
    </row>
    <row r="144" spans="1:7" s="73" customFormat="1" ht="11.85" customHeight="1" x14ac:dyDescent="0.2">
      <c r="A144" s="614"/>
      <c r="B144" s="463"/>
      <c r="C144" s="647"/>
      <c r="D144" s="626"/>
      <c r="E144" s="597"/>
      <c r="F144" s="577"/>
      <c r="G144" s="567"/>
    </row>
    <row r="145" spans="1:7" s="73" customFormat="1" ht="11.85" customHeight="1" x14ac:dyDescent="0.2">
      <c r="A145" s="614"/>
      <c r="B145" s="463" t="s">
        <v>331</v>
      </c>
      <c r="C145" s="647"/>
      <c r="D145" s="122" t="s">
        <v>475</v>
      </c>
      <c r="E145" s="597"/>
      <c r="F145" s="577"/>
      <c r="G145" s="567"/>
    </row>
    <row r="146" spans="1:7" s="73" customFormat="1" ht="11.85" customHeight="1" x14ac:dyDescent="0.2">
      <c r="A146" s="614"/>
      <c r="B146" s="463"/>
      <c r="C146" s="647"/>
      <c r="D146" s="589" t="s">
        <v>476</v>
      </c>
      <c r="E146" s="597"/>
      <c r="F146" s="577"/>
      <c r="G146" s="567"/>
    </row>
    <row r="147" spans="1:7" s="73" customFormat="1" ht="11.25" customHeight="1" x14ac:dyDescent="0.2">
      <c r="A147" s="614"/>
      <c r="B147" s="464"/>
      <c r="C147" s="648"/>
      <c r="D147" s="562"/>
      <c r="E147" s="597"/>
      <c r="F147" s="581"/>
      <c r="G147" s="567"/>
    </row>
    <row r="148" spans="1:7" s="79" customFormat="1" ht="12.75" x14ac:dyDescent="0.25">
      <c r="A148" s="150" t="s">
        <v>283</v>
      </c>
      <c r="B148" s="137" t="s">
        <v>309</v>
      </c>
      <c r="C148" s="160" t="s">
        <v>284</v>
      </c>
      <c r="D148" s="137" t="s">
        <v>365</v>
      </c>
      <c r="E148" s="161" t="s">
        <v>336</v>
      </c>
      <c r="F148" s="162" t="s">
        <v>281</v>
      </c>
      <c r="G148" s="150" t="s">
        <v>60</v>
      </c>
    </row>
    <row r="149" spans="1:7" s="77" customFormat="1" ht="11.85" customHeight="1" x14ac:dyDescent="0.25">
      <c r="A149" s="634"/>
      <c r="B149" s="631" t="s">
        <v>333</v>
      </c>
      <c r="C149" s="579" t="s">
        <v>334</v>
      </c>
      <c r="D149" s="146" t="s">
        <v>478</v>
      </c>
      <c r="E149" s="615"/>
      <c r="F149" s="579" t="s">
        <v>109</v>
      </c>
      <c r="G149" s="570"/>
    </row>
    <row r="150" spans="1:7" s="77" customFormat="1" ht="11.85" customHeight="1" x14ac:dyDescent="0.25">
      <c r="A150" s="635"/>
      <c r="B150" s="632"/>
      <c r="C150" s="544"/>
      <c r="D150" s="130" t="s">
        <v>491</v>
      </c>
      <c r="E150" s="597"/>
      <c r="F150" s="544"/>
      <c r="G150" s="571"/>
    </row>
    <row r="151" spans="1:7" s="77" customFormat="1" ht="14.25" customHeight="1" x14ac:dyDescent="0.25">
      <c r="A151" s="636"/>
      <c r="B151" s="633"/>
      <c r="C151" s="580"/>
      <c r="D151" s="163" t="s">
        <v>477</v>
      </c>
      <c r="E151" s="616"/>
      <c r="F151" s="580"/>
      <c r="G151" s="572"/>
    </row>
  </sheetData>
  <mergeCells count="147">
    <mergeCell ref="C7:C9"/>
    <mergeCell ref="D12:D13"/>
    <mergeCell ref="D19:D20"/>
    <mergeCell ref="B149:B151"/>
    <mergeCell ref="A149:A151"/>
    <mergeCell ref="C113:C116"/>
    <mergeCell ref="C121:C124"/>
    <mergeCell ref="F121:F124"/>
    <mergeCell ref="B126:B135"/>
    <mergeCell ref="B137:B139"/>
    <mergeCell ref="B140:B144"/>
    <mergeCell ref="B145:B147"/>
    <mergeCell ref="A137:A147"/>
    <mergeCell ref="B110:B116"/>
    <mergeCell ref="F113:F116"/>
    <mergeCell ref="B118:B124"/>
    <mergeCell ref="E137:E147"/>
    <mergeCell ref="C132:C135"/>
    <mergeCell ref="C140:C147"/>
    <mergeCell ref="A126:A135"/>
    <mergeCell ref="E110:E116"/>
    <mergeCell ref="E118:E124"/>
    <mergeCell ref="E126:E135"/>
    <mergeCell ref="B4:B13"/>
    <mergeCell ref="E149:E151"/>
    <mergeCell ref="B15:B24"/>
    <mergeCell ref="C21:C24"/>
    <mergeCell ref="B26:B34"/>
    <mergeCell ref="C31:C34"/>
    <mergeCell ref="B36:B45"/>
    <mergeCell ref="C42:C45"/>
    <mergeCell ref="B47:B56"/>
    <mergeCell ref="C53:C56"/>
    <mergeCell ref="B58:B68"/>
    <mergeCell ref="C66:C68"/>
    <mergeCell ref="C64:C65"/>
    <mergeCell ref="B70:B78"/>
    <mergeCell ref="C149:C151"/>
    <mergeCell ref="B80:B90"/>
    <mergeCell ref="E100:E108"/>
    <mergeCell ref="D143:D144"/>
    <mergeCell ref="D146:D147"/>
    <mergeCell ref="C10:C13"/>
    <mergeCell ref="A118:A124"/>
    <mergeCell ref="C103:C108"/>
    <mergeCell ref="B92:B98"/>
    <mergeCell ref="E4:E13"/>
    <mergeCell ref="E15:E24"/>
    <mergeCell ref="E26:E34"/>
    <mergeCell ref="E36:E45"/>
    <mergeCell ref="E47:E56"/>
    <mergeCell ref="E58:E68"/>
    <mergeCell ref="E70:E78"/>
    <mergeCell ref="E80:E90"/>
    <mergeCell ref="E92:E98"/>
    <mergeCell ref="A80:A90"/>
    <mergeCell ref="A100:A108"/>
    <mergeCell ref="A110:A116"/>
    <mergeCell ref="A26:A34"/>
    <mergeCell ref="A36:A45"/>
    <mergeCell ref="A47:A56"/>
    <mergeCell ref="A58:A68"/>
    <mergeCell ref="A70:A78"/>
    <mergeCell ref="A92:A98"/>
    <mergeCell ref="A4:A13"/>
    <mergeCell ref="B100:B108"/>
    <mergeCell ref="F70:F72"/>
    <mergeCell ref="C126:C128"/>
    <mergeCell ref="F61:F63"/>
    <mergeCell ref="F64:F68"/>
    <mergeCell ref="C129:C131"/>
    <mergeCell ref="C137:C139"/>
    <mergeCell ref="D52:D53"/>
    <mergeCell ref="D22:D23"/>
    <mergeCell ref="D88:D90"/>
    <mergeCell ref="D97:D98"/>
    <mergeCell ref="C95:C98"/>
    <mergeCell ref="C80:C82"/>
    <mergeCell ref="C83:C85"/>
    <mergeCell ref="C86:C90"/>
    <mergeCell ref="C73:C78"/>
    <mergeCell ref="G110:G116"/>
    <mergeCell ref="G118:G124"/>
    <mergeCell ref="G126:G135"/>
    <mergeCell ref="G137:G147"/>
    <mergeCell ref="F137:F139"/>
    <mergeCell ref="F73:F78"/>
    <mergeCell ref="F103:F108"/>
    <mergeCell ref="F95:F98"/>
    <mergeCell ref="G149:G151"/>
    <mergeCell ref="F149:F151"/>
    <mergeCell ref="F110:F112"/>
    <mergeCell ref="F80:F81"/>
    <mergeCell ref="F82:F84"/>
    <mergeCell ref="F92:F94"/>
    <mergeCell ref="F100:F102"/>
    <mergeCell ref="F85:F90"/>
    <mergeCell ref="F126:F128"/>
    <mergeCell ref="F129:F131"/>
    <mergeCell ref="F132:F135"/>
    <mergeCell ref="F140:F147"/>
    <mergeCell ref="G58:G68"/>
    <mergeCell ref="G70:G78"/>
    <mergeCell ref="G80:G90"/>
    <mergeCell ref="G92:G98"/>
    <mergeCell ref="G100:G108"/>
    <mergeCell ref="G4:G13"/>
    <mergeCell ref="G15:G24"/>
    <mergeCell ref="G26:G34"/>
    <mergeCell ref="G36:G45"/>
    <mergeCell ref="G47:G56"/>
    <mergeCell ref="F15:F17"/>
    <mergeCell ref="F18:F20"/>
    <mergeCell ref="F26:F28"/>
    <mergeCell ref="F29:F30"/>
    <mergeCell ref="F36:F38"/>
    <mergeCell ref="F39:F41"/>
    <mergeCell ref="F47:F49"/>
    <mergeCell ref="F50:F52"/>
    <mergeCell ref="F58:F60"/>
    <mergeCell ref="F42:F45"/>
    <mergeCell ref="F31:F34"/>
    <mergeCell ref="F21:F24"/>
    <mergeCell ref="F2:G2"/>
    <mergeCell ref="C118:C120"/>
    <mergeCell ref="C2:D2"/>
    <mergeCell ref="C70:C72"/>
    <mergeCell ref="C92:C94"/>
    <mergeCell ref="C100:C102"/>
    <mergeCell ref="A2:B2"/>
    <mergeCell ref="C4:C6"/>
    <mergeCell ref="C58:C60"/>
    <mergeCell ref="F4:F6"/>
    <mergeCell ref="F118:F120"/>
    <mergeCell ref="F10:F12"/>
    <mergeCell ref="C15:C17"/>
    <mergeCell ref="C18:C20"/>
    <mergeCell ref="C26:C28"/>
    <mergeCell ref="C29:C30"/>
    <mergeCell ref="C36:C38"/>
    <mergeCell ref="C39:C41"/>
    <mergeCell ref="C47:C49"/>
    <mergeCell ref="C50:C52"/>
    <mergeCell ref="C110:C112"/>
    <mergeCell ref="C61:C63"/>
    <mergeCell ref="A15:A24"/>
    <mergeCell ref="F53:F56"/>
  </mergeCells>
  <printOptions horizontalCentered="1" verticalCentered="1"/>
  <pageMargins left="0.23622047244094491" right="0.23622047244094491" top="0.23622047244094491" bottom="0.35433070866141736" header="0.31496062992125984" footer="0.31496062992125984"/>
  <pageSetup paperSize="9" scale="82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C34490-303B-45C5-8E75-FD435F09453D}">
  <sheetPr codeName="Blad3"/>
  <dimension ref="A4:J42"/>
  <sheetViews>
    <sheetView workbookViewId="0">
      <selection activeCell="D6" sqref="D6"/>
    </sheetView>
  </sheetViews>
  <sheetFormatPr defaultRowHeight="15" x14ac:dyDescent="0.25"/>
  <sheetData>
    <row r="4" spans="1:10" x14ac:dyDescent="0.25">
      <c r="B4" t="s">
        <v>120</v>
      </c>
      <c r="D4" t="s">
        <v>121</v>
      </c>
    </row>
    <row r="5" spans="1:10" s="2" customFormat="1" x14ac:dyDescent="0.25">
      <c r="A5"/>
      <c r="B5" t="s">
        <v>122</v>
      </c>
      <c r="C5"/>
      <c r="D5" t="s">
        <v>123</v>
      </c>
      <c r="E5"/>
      <c r="F5"/>
      <c r="G5"/>
      <c r="H5"/>
      <c r="I5"/>
      <c r="J5"/>
    </row>
    <row r="6" spans="1:10" s="2" customFormat="1" x14ac:dyDescent="0.25">
      <c r="A6"/>
      <c r="B6"/>
      <c r="C6"/>
      <c r="D6"/>
      <c r="E6"/>
      <c r="F6"/>
      <c r="G6"/>
      <c r="H6"/>
      <c r="I6"/>
      <c r="J6"/>
    </row>
    <row r="7" spans="1:10" s="2" customFormat="1" x14ac:dyDescent="0.25">
      <c r="A7"/>
      <c r="B7"/>
      <c r="C7"/>
      <c r="D7"/>
      <c r="E7"/>
      <c r="F7"/>
      <c r="G7"/>
      <c r="H7"/>
      <c r="I7"/>
      <c r="J7"/>
    </row>
    <row r="8" spans="1:10" s="2" customFormat="1" x14ac:dyDescent="0.25">
      <c r="A8"/>
      <c r="B8"/>
      <c r="C8"/>
      <c r="D8"/>
      <c r="E8"/>
      <c r="F8"/>
      <c r="G8"/>
      <c r="H8"/>
      <c r="I8"/>
      <c r="J8"/>
    </row>
    <row r="9" spans="1:10" s="2" customFormat="1" x14ac:dyDescent="0.25">
      <c r="A9"/>
      <c r="B9"/>
      <c r="C9"/>
      <c r="D9"/>
      <c r="E9"/>
      <c r="F9"/>
      <c r="G9"/>
      <c r="H9"/>
      <c r="I9"/>
      <c r="J9"/>
    </row>
    <row r="10" spans="1:10" s="2" customFormat="1" x14ac:dyDescent="0.25">
      <c r="A10"/>
      <c r="B10"/>
      <c r="C10"/>
      <c r="D10"/>
      <c r="E10"/>
      <c r="F10"/>
      <c r="G10"/>
      <c r="H10"/>
      <c r="I10"/>
      <c r="J10"/>
    </row>
    <row r="11" spans="1:10" s="2" customFormat="1" x14ac:dyDescent="0.25">
      <c r="A11"/>
      <c r="B11"/>
      <c r="C11"/>
      <c r="D11"/>
      <c r="E11"/>
      <c r="F11"/>
      <c r="G11"/>
      <c r="H11"/>
      <c r="I11"/>
      <c r="J11"/>
    </row>
    <row r="12" spans="1:10" s="2" customFormat="1" x14ac:dyDescent="0.25">
      <c r="A12"/>
      <c r="B12"/>
      <c r="C12"/>
      <c r="D12"/>
      <c r="E12"/>
      <c r="F12"/>
      <c r="G12"/>
      <c r="H12"/>
      <c r="I12"/>
      <c r="J12"/>
    </row>
    <row r="13" spans="1:10" s="2" customFormat="1" x14ac:dyDescent="0.25">
      <c r="A13"/>
      <c r="B13"/>
      <c r="C13"/>
      <c r="D13"/>
      <c r="E13"/>
      <c r="F13"/>
      <c r="G13"/>
      <c r="H13"/>
      <c r="I13"/>
      <c r="J13"/>
    </row>
    <row r="14" spans="1:10" s="2" customFormat="1" x14ac:dyDescent="0.25">
      <c r="A14"/>
      <c r="B14"/>
      <c r="C14"/>
      <c r="D14"/>
      <c r="E14"/>
      <c r="F14"/>
      <c r="G14"/>
      <c r="H14"/>
      <c r="I14"/>
      <c r="J14"/>
    </row>
    <row r="15" spans="1:10" s="2" customFormat="1" x14ac:dyDescent="0.25">
      <c r="A15"/>
      <c r="B15"/>
      <c r="C15"/>
      <c r="D15"/>
      <c r="E15"/>
      <c r="F15"/>
      <c r="G15"/>
      <c r="H15"/>
      <c r="I15"/>
      <c r="J15"/>
    </row>
    <row r="16" spans="1:10" s="2" customFormat="1" x14ac:dyDescent="0.25">
      <c r="A16"/>
      <c r="B16"/>
      <c r="C16"/>
      <c r="D16"/>
      <c r="E16"/>
      <c r="F16"/>
      <c r="G16"/>
      <c r="H16"/>
      <c r="I16"/>
      <c r="J16"/>
    </row>
    <row r="17" spans="1:10" s="2" customFormat="1" x14ac:dyDescent="0.25">
      <c r="A17"/>
      <c r="B17"/>
      <c r="C17"/>
      <c r="D17"/>
      <c r="E17"/>
      <c r="F17"/>
      <c r="G17"/>
      <c r="H17"/>
      <c r="I17"/>
      <c r="J17"/>
    </row>
    <row r="18" spans="1:10" s="2" customFormat="1" x14ac:dyDescent="0.25">
      <c r="A18"/>
      <c r="B18"/>
      <c r="C18"/>
      <c r="D18"/>
      <c r="E18"/>
      <c r="F18"/>
      <c r="G18"/>
      <c r="H18"/>
      <c r="I18"/>
      <c r="J18"/>
    </row>
    <row r="19" spans="1:10" s="2" customFormat="1" x14ac:dyDescent="0.25">
      <c r="A19"/>
      <c r="B19"/>
      <c r="C19"/>
      <c r="D19"/>
      <c r="E19"/>
      <c r="F19"/>
      <c r="G19"/>
      <c r="H19"/>
      <c r="I19"/>
      <c r="J19"/>
    </row>
    <row r="20" spans="1:10" s="2" customFormat="1" x14ac:dyDescent="0.25">
      <c r="A20"/>
      <c r="B20"/>
      <c r="C20"/>
      <c r="D20"/>
      <c r="E20"/>
      <c r="F20"/>
      <c r="G20"/>
      <c r="H20"/>
      <c r="I20"/>
      <c r="J20"/>
    </row>
    <row r="21" spans="1:10" s="2" customFormat="1" x14ac:dyDescent="0.25">
      <c r="A21"/>
      <c r="B21"/>
      <c r="C21"/>
      <c r="D21"/>
      <c r="E21"/>
      <c r="F21"/>
      <c r="G21"/>
      <c r="H21"/>
      <c r="I21"/>
      <c r="J21"/>
    </row>
    <row r="22" spans="1:10" s="2" customFormat="1" x14ac:dyDescent="0.25">
      <c r="A22"/>
      <c r="B22"/>
      <c r="C22"/>
      <c r="D22"/>
      <c r="E22"/>
      <c r="F22"/>
      <c r="G22"/>
      <c r="H22"/>
      <c r="I22"/>
      <c r="J22"/>
    </row>
    <row r="23" spans="1:10" s="2" customFormat="1" x14ac:dyDescent="0.25">
      <c r="A23"/>
      <c r="B23"/>
      <c r="C23"/>
      <c r="D23"/>
      <c r="E23"/>
      <c r="F23"/>
      <c r="G23"/>
      <c r="H23"/>
      <c r="I23"/>
      <c r="J23"/>
    </row>
    <row r="24" spans="1:10" s="2" customFormat="1" x14ac:dyDescent="0.25">
      <c r="A24"/>
      <c r="B24"/>
      <c r="C24"/>
      <c r="D24"/>
      <c r="E24"/>
      <c r="F24"/>
      <c r="G24"/>
      <c r="H24"/>
      <c r="I24"/>
      <c r="J24"/>
    </row>
    <row r="25" spans="1:10" s="2" customFormat="1" x14ac:dyDescent="0.25">
      <c r="A25"/>
      <c r="B25"/>
      <c r="C25"/>
      <c r="D25"/>
      <c r="E25"/>
      <c r="F25"/>
      <c r="G25"/>
      <c r="H25"/>
      <c r="I25"/>
      <c r="J25"/>
    </row>
    <row r="26" spans="1:10" s="2" customFormat="1" x14ac:dyDescent="0.25">
      <c r="A26"/>
      <c r="B26"/>
      <c r="C26"/>
      <c r="D26"/>
      <c r="E26"/>
      <c r="F26"/>
      <c r="G26"/>
      <c r="H26"/>
      <c r="I26"/>
      <c r="J26"/>
    </row>
    <row r="27" spans="1:10" s="2" customFormat="1" x14ac:dyDescent="0.25">
      <c r="A27"/>
      <c r="B27"/>
      <c r="C27"/>
      <c r="D27"/>
      <c r="E27"/>
      <c r="F27"/>
      <c r="G27"/>
      <c r="H27"/>
      <c r="I27"/>
      <c r="J27"/>
    </row>
    <row r="28" spans="1:10" s="2" customFormat="1" x14ac:dyDescent="0.25">
      <c r="A28"/>
      <c r="B28"/>
      <c r="C28"/>
      <c r="D28"/>
      <c r="E28"/>
      <c r="F28"/>
      <c r="G28"/>
      <c r="H28"/>
      <c r="I28"/>
      <c r="J28"/>
    </row>
    <row r="29" spans="1:10" s="2" customFormat="1" x14ac:dyDescent="0.25">
      <c r="A29"/>
      <c r="B29"/>
      <c r="C29"/>
      <c r="D29"/>
      <c r="E29"/>
      <c r="F29"/>
      <c r="G29"/>
      <c r="H29"/>
      <c r="I29"/>
      <c r="J29"/>
    </row>
    <row r="30" spans="1:10" s="2" customFormat="1" x14ac:dyDescent="0.25">
      <c r="A30"/>
      <c r="B30"/>
      <c r="C30"/>
      <c r="D30"/>
      <c r="E30"/>
      <c r="F30"/>
      <c r="G30"/>
      <c r="H30"/>
      <c r="I30"/>
      <c r="J30"/>
    </row>
    <row r="31" spans="1:10" s="2" customFormat="1" x14ac:dyDescent="0.25">
      <c r="A31"/>
      <c r="B31"/>
      <c r="C31"/>
      <c r="D31"/>
      <c r="E31"/>
      <c r="F31"/>
      <c r="G31"/>
      <c r="H31"/>
      <c r="I31"/>
      <c r="J31"/>
    </row>
    <row r="32" spans="1:10" s="2" customFormat="1" x14ac:dyDescent="0.25">
      <c r="A32"/>
      <c r="B32"/>
      <c r="C32"/>
      <c r="D32"/>
      <c r="E32"/>
      <c r="F32"/>
      <c r="G32"/>
      <c r="H32"/>
      <c r="I32"/>
      <c r="J32"/>
    </row>
    <row r="33" spans="1:10" s="2" customFormat="1" x14ac:dyDescent="0.25">
      <c r="A33"/>
      <c r="B33"/>
      <c r="C33"/>
      <c r="D33"/>
      <c r="E33"/>
      <c r="F33"/>
      <c r="G33"/>
      <c r="H33"/>
      <c r="I33"/>
      <c r="J33"/>
    </row>
    <row r="34" spans="1:10" s="2" customFormat="1" x14ac:dyDescent="0.25">
      <c r="A34"/>
      <c r="B34"/>
      <c r="C34"/>
      <c r="D34"/>
      <c r="E34"/>
      <c r="F34"/>
      <c r="G34"/>
      <c r="H34"/>
      <c r="I34"/>
      <c r="J34"/>
    </row>
    <row r="35" spans="1:10" s="2" customFormat="1" x14ac:dyDescent="0.25">
      <c r="A35"/>
      <c r="B35"/>
      <c r="C35"/>
      <c r="D35"/>
      <c r="E35"/>
      <c r="F35"/>
      <c r="G35"/>
      <c r="H35"/>
      <c r="I35"/>
      <c r="J35"/>
    </row>
    <row r="36" spans="1:10" s="2" customFormat="1" x14ac:dyDescent="0.25">
      <c r="A36"/>
      <c r="B36"/>
      <c r="C36"/>
      <c r="D36"/>
      <c r="E36"/>
      <c r="F36"/>
      <c r="G36"/>
      <c r="H36"/>
      <c r="I36"/>
      <c r="J36"/>
    </row>
    <row r="37" spans="1:10" s="2" customFormat="1" x14ac:dyDescent="0.25">
      <c r="A37"/>
      <c r="B37"/>
      <c r="C37"/>
      <c r="D37"/>
      <c r="E37"/>
      <c r="F37"/>
      <c r="G37"/>
      <c r="H37"/>
      <c r="I37"/>
      <c r="J37"/>
    </row>
    <row r="38" spans="1:10" s="2" customFormat="1" x14ac:dyDescent="0.25">
      <c r="A38"/>
      <c r="B38"/>
      <c r="C38"/>
      <c r="D38"/>
      <c r="E38"/>
      <c r="F38"/>
      <c r="G38"/>
      <c r="H38"/>
      <c r="I38"/>
      <c r="J38"/>
    </row>
    <row r="39" spans="1:10" s="2" customFormat="1" x14ac:dyDescent="0.25">
      <c r="A39"/>
      <c r="B39"/>
      <c r="C39"/>
      <c r="D39"/>
      <c r="E39"/>
      <c r="F39"/>
      <c r="G39"/>
      <c r="H39"/>
      <c r="I39"/>
      <c r="J39"/>
    </row>
    <row r="40" spans="1:10" s="2" customFormat="1" x14ac:dyDescent="0.25">
      <c r="A40"/>
      <c r="B40"/>
      <c r="C40"/>
      <c r="D40"/>
      <c r="E40"/>
      <c r="F40"/>
      <c r="G40"/>
      <c r="H40"/>
      <c r="I40"/>
      <c r="J40"/>
    </row>
    <row r="41" spans="1:10" s="2" customFormat="1" x14ac:dyDescent="0.25">
      <c r="A41"/>
      <c r="B41"/>
      <c r="C41"/>
      <c r="D41"/>
      <c r="E41"/>
      <c r="F41"/>
      <c r="G41"/>
      <c r="H41"/>
      <c r="I41"/>
      <c r="J41"/>
    </row>
    <row r="42" spans="1:10" s="2" customFormat="1" x14ac:dyDescent="0.25">
      <c r="A42"/>
      <c r="B42"/>
      <c r="C42"/>
      <c r="D42"/>
      <c r="E42"/>
      <c r="F42"/>
      <c r="G42"/>
      <c r="H42"/>
      <c r="I42"/>
      <c r="J42"/>
    </row>
  </sheetData>
  <protectedRanges>
    <protectedRange sqref="B7:B18" name="Område1_10"/>
  </protectedRange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C0BA14DFB789D4596B9950E0551843B" ma:contentTypeVersion="10" ma:contentTypeDescription="Create a new document." ma:contentTypeScope="" ma:versionID="00646bc2af9d437f7da2c904f86c267b">
  <xsd:schema xmlns:xsd="http://www.w3.org/2001/XMLSchema" xmlns:xs="http://www.w3.org/2001/XMLSchema" xmlns:p="http://schemas.microsoft.com/office/2006/metadata/properties" xmlns:ns3="9e8b1420-6320-4650-b218-5499d12615f8" xmlns:ns4="80659cf2-890f-4a62-ad48-03cecd6dabc8" targetNamespace="http://schemas.microsoft.com/office/2006/metadata/properties" ma:root="true" ma:fieldsID="64c90a6ab9e6f88a0daa50cb04310e24" ns3:_="" ns4:_="">
    <xsd:import namespace="9e8b1420-6320-4650-b218-5499d12615f8"/>
    <xsd:import namespace="80659cf2-890f-4a62-ad48-03cecd6dabc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8b1420-6320-4650-b218-5499d12615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659cf2-890f-4a62-ad48-03cecd6dabc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8143B57-638C-46C3-9107-AD302AD827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e8b1420-6320-4650-b218-5499d12615f8"/>
    <ds:schemaRef ds:uri="80659cf2-890f-4a62-ad48-03cecd6dabc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F9D0E90-16DF-437F-8F3D-8876909D4FB0}">
  <ds:schemaRefs>
    <ds:schemaRef ds:uri="80659cf2-890f-4a62-ad48-03cecd6dabc8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9e8b1420-6320-4650-b218-5499d12615f8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17D6AF9-9519-4890-92E4-ABC6FD770D0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9</vt:i4>
      </vt:variant>
      <vt:variant>
        <vt:lpstr>Namngivna områden</vt:lpstr>
      </vt:variant>
      <vt:variant>
        <vt:i4>12</vt:i4>
      </vt:variant>
    </vt:vector>
  </HeadingPairs>
  <TitlesOfParts>
    <vt:vector size="21" baseType="lpstr">
      <vt:lpstr>Formella överenskommelser</vt:lpstr>
      <vt:lpstr>Tjänstgöring_plan&amp;dokumentation</vt:lpstr>
      <vt:lpstr>Teoretiskutb_plan&amp;dokumentation</vt:lpstr>
      <vt:lpstr>Bedömning_plan&amp;dokumentation</vt:lpstr>
      <vt:lpstr>Handledning_plan&amp;dokumentation</vt:lpstr>
      <vt:lpstr>Delmålsöversikt a-delmål</vt:lpstr>
      <vt:lpstr>Delmålsöversikt b-delmål</vt:lpstr>
      <vt:lpstr>Delmålsöversikt c-delmål</vt:lpstr>
      <vt:lpstr>Info</vt:lpstr>
      <vt:lpstr>'Bedömning_plan&amp;dokumentation'!Utskriftsområde</vt:lpstr>
      <vt:lpstr>'Delmålsöversikt a-delmål'!Utskriftsområde</vt:lpstr>
      <vt:lpstr>'Delmålsöversikt b-delmål'!Utskriftsområde</vt:lpstr>
      <vt:lpstr>'Delmålsöversikt c-delmål'!Utskriftsområde</vt:lpstr>
      <vt:lpstr>'Formella överenskommelser'!Utskriftsområde</vt:lpstr>
      <vt:lpstr>'Handledning_plan&amp;dokumentation'!Utskriftsområde</vt:lpstr>
      <vt:lpstr>'Teoretiskutb_plan&amp;dokumentation'!Utskriftsområde</vt:lpstr>
      <vt:lpstr>'Tjänstgöring_plan&amp;dokumentation'!Utskriftsområde</vt:lpstr>
      <vt:lpstr>'Bedömning_plan&amp;dokumentation'!Utskriftsrubriker</vt:lpstr>
      <vt:lpstr>'Delmålsöversikt a-delmål'!Utskriftsrubriker</vt:lpstr>
      <vt:lpstr>'Delmålsöversikt b-delmål'!Utskriftsrubriker</vt:lpstr>
      <vt:lpstr>'Delmålsöversikt c-delmål'!Utskriftsrubriker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Rodrigo Patricio Martinez Pavez</dc:creator>
  <cp:keywords/>
  <dc:description/>
  <cp:lastModifiedBy>Helena Granath</cp:lastModifiedBy>
  <cp:revision/>
  <dcterms:created xsi:type="dcterms:W3CDTF">2019-03-27T13:00:50Z</dcterms:created>
  <dcterms:modified xsi:type="dcterms:W3CDTF">2022-12-08T12:34:01Z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0x0101004C0BA14DFB789D4596B9950E0551843B</vt:lpwstr>
  </property>
</Properties>
</file>